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ynozaka\医業経営支援課 Dropbox\zeikei_drop\2税制要望\令和9年度要望\医療用機器等の特別償却制度アンケート\調査票\"/>
    </mc:Choice>
  </mc:AlternateContent>
  <xr:revisionPtr revIDLastSave="0" documentId="13_ncr:1_{822C15CA-1247-402F-9853-A56554DC2014}" xr6:coauthVersionLast="47" xr6:coauthVersionMax="47" xr10:uidLastSave="{00000000-0000-0000-0000-000000000000}"/>
  <workbookProtection workbookAlgorithmName="SHA-512" workbookHashValue="2zIcqBqX6lwDMSnQ4sX79dQd0oSVTKADsBcLLey/a4KMNjjvoTkett7udRUn8orBPIaANLXAV4mxtE4PJ2jTFA==" workbookSaltValue="gXZW88xl6vlg3AZZFKBLtQ==" workbookSpinCount="100000" lockStructure="1"/>
  <bookViews>
    <workbookView xWindow="-120" yWindow="-120" windowWidth="29040" windowHeight="15720" xr2:uid="{00000000-000D-0000-FFFF-FFFF00000000}"/>
  </bookViews>
  <sheets>
    <sheet name="医療用機器等の特別償却制度に関するアンケート" sheetId="12" r:id="rId1"/>
    <sheet name="プルダウン用参照シート" sheetId="16" state="hidden" r:id="rId2"/>
    <sheet name="（別表）対象機器リストR7 " sheetId="15" r:id="rId3"/>
    <sheet name="①問３・②問4追加記入欄" sheetId="14" r:id="rId4"/>
  </sheets>
  <definedNames>
    <definedName name="_xlnm.Print_Area" localSheetId="2">'（別表）対象機器リストR7 '!$A$1:$F$119</definedName>
    <definedName name="_xlnm.Print_Area" localSheetId="3">①問３・②問4追加記入欄!$A$1:$AN$26</definedName>
    <definedName name="_xlnm.Print_Area" localSheetId="0">医療用機器等の特別償却制度に関するアンケート!$B$2:$AP$385</definedName>
    <definedName name="医療用具大分類別生産金額" localSheetId="3">#REF!</definedName>
    <definedName name="医療用具大分類別生産金額" localSheetId="0">#REF!</definedName>
    <definedName name="医療用具大分類別生産金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Q1" i="12" l="1"/>
  <c r="EP1" i="12"/>
  <c r="FZ1" i="12" l="1"/>
  <c r="FY1" i="12"/>
  <c r="FX1" i="12"/>
  <c r="FW1" i="12"/>
  <c r="FV1" i="12"/>
  <c r="FU1" i="12"/>
  <c r="FT1" i="12"/>
  <c r="FS1" i="12"/>
  <c r="FR1" i="12"/>
  <c r="FQ1" i="12"/>
  <c r="FP1" i="12"/>
  <c r="FO1" i="12"/>
  <c r="FN1" i="12"/>
  <c r="FM1" i="12"/>
  <c r="FL1" i="12"/>
  <c r="FK1" i="12"/>
  <c r="FJ1" i="12"/>
  <c r="FI1" i="12"/>
  <c r="FH1" i="12"/>
  <c r="FG1" i="12"/>
  <c r="FF1" i="12"/>
  <c r="CD1" i="12"/>
  <c r="CC1" i="12"/>
  <c r="CB1" i="12"/>
  <c r="CA1" i="12"/>
  <c r="BZ1" i="12"/>
  <c r="BY1" i="12"/>
  <c r="AZ1" i="12"/>
  <c r="AY1" i="12"/>
  <c r="AX1" i="12"/>
  <c r="AW1" i="12"/>
  <c r="AV1" i="12"/>
  <c r="AU1" i="12"/>
  <c r="AT1" i="12"/>
  <c r="AS1" i="12"/>
  <c r="AR1" i="12"/>
  <c r="HY1" i="12"/>
  <c r="HX1" i="12"/>
  <c r="HW1" i="12"/>
  <c r="HV1" i="12"/>
  <c r="HU1" i="12"/>
  <c r="HT1" i="12"/>
  <c r="HS1" i="12"/>
  <c r="HR1" i="12"/>
  <c r="HQ1" i="12"/>
  <c r="HP1" i="12"/>
  <c r="HO1" i="12"/>
  <c r="HN1" i="12"/>
  <c r="HM1" i="12"/>
  <c r="HL1" i="12"/>
  <c r="HK1" i="12"/>
  <c r="HJ1" i="12"/>
  <c r="HI1" i="12"/>
  <c r="HH1" i="12"/>
  <c r="HG1" i="12"/>
  <c r="HF1" i="12"/>
  <c r="HE1" i="12"/>
  <c r="HD1" i="12"/>
  <c r="HC1" i="12"/>
  <c r="HB1" i="12"/>
  <c r="HA1" i="12"/>
  <c r="GZ1" i="12"/>
  <c r="GY1" i="12"/>
  <c r="GX1" i="12"/>
  <c r="GW1" i="12"/>
  <c r="GV1" i="12"/>
  <c r="GU1" i="12"/>
  <c r="GT1" i="12"/>
  <c r="GS1" i="12"/>
  <c r="GR1" i="12"/>
  <c r="GQ1" i="12"/>
  <c r="GP1" i="12"/>
  <c r="GO1" i="12"/>
  <c r="GN1" i="12"/>
  <c r="GM1" i="12"/>
  <c r="GL1" i="12"/>
  <c r="GK1" i="12"/>
  <c r="GJ1" i="12"/>
  <c r="GI1" i="12"/>
  <c r="GH1" i="12"/>
  <c r="GG1" i="12"/>
  <c r="GF1" i="12"/>
  <c r="GE1" i="12"/>
  <c r="GD1" i="12"/>
  <c r="GC1" i="12"/>
  <c r="GB1" i="12"/>
  <c r="GA1" i="12"/>
  <c r="FE1" i="12"/>
  <c r="FD1" i="12"/>
  <c r="FC1" i="12"/>
  <c r="FB1" i="12"/>
  <c r="FA1" i="12"/>
  <c r="EZ1" i="12"/>
  <c r="EY1" i="12"/>
  <c r="EX1" i="12"/>
  <c r="EW1" i="12"/>
  <c r="EV1" i="12"/>
  <c r="EU1" i="12"/>
  <c r="ET1" i="12"/>
  <c r="ES1" i="12"/>
  <c r="ER1" i="12"/>
  <c r="EH1" i="12" l="1"/>
  <c r="EN1" i="12" s="1"/>
  <c r="EG1" i="12"/>
  <c r="EM1" i="12" s="1"/>
  <c r="EF1" i="12"/>
  <c r="EL1" i="12" s="1"/>
  <c r="EE1" i="12"/>
  <c r="EK1" i="12" s="1"/>
  <c r="ED1" i="12"/>
  <c r="EJ1" i="12" s="1"/>
  <c r="EC1" i="12"/>
  <c r="EI1" i="12" s="1"/>
  <c r="EB1" i="12"/>
  <c r="EA1" i="12"/>
  <c r="DZ1" i="12"/>
  <c r="DW1" i="12"/>
  <c r="DY1" i="12"/>
  <c r="DX1" i="12"/>
  <c r="DV1" i="12"/>
  <c r="DU1" i="12"/>
  <c r="DT1" i="12"/>
  <c r="DS1" i="12"/>
  <c r="DR1" i="12"/>
  <c r="DQ1" i="12"/>
  <c r="DP1" i="12"/>
  <c r="DO1" i="12"/>
  <c r="DN1" i="12"/>
  <c r="DM1" i="12"/>
  <c r="DL1" i="12"/>
  <c r="DK1" i="12"/>
  <c r="DJ1" i="12"/>
  <c r="DI1" i="12"/>
  <c r="DH1" i="12"/>
  <c r="DG1" i="12"/>
  <c r="DF1" i="12"/>
  <c r="DE1" i="12"/>
  <c r="DD1" i="12"/>
  <c r="DC1" i="12"/>
  <c r="DB1" i="12"/>
  <c r="DA1" i="12"/>
  <c r="CZ1" i="12"/>
  <c r="CY1" i="12"/>
  <c r="CX1" i="12"/>
  <c r="CW1" i="12"/>
  <c r="CV1" i="12"/>
  <c r="CU1" i="12"/>
  <c r="CT1" i="12"/>
  <c r="CS1" i="12"/>
  <c r="CR1" i="12"/>
  <c r="CQ1" i="12"/>
  <c r="CP1" i="12"/>
  <c r="CO1" i="12"/>
  <c r="CN1" i="12"/>
  <c r="CM1" i="12"/>
  <c r="CL1" i="12"/>
  <c r="CK1" i="12"/>
  <c r="EO1" i="12" l="1"/>
  <c r="BX1" i="12"/>
  <c r="BW1" i="12"/>
  <c r="BV1" i="12"/>
  <c r="BU1" i="12"/>
  <c r="BT1" i="12"/>
  <c r="BS1" i="12"/>
  <c r="BR1" i="12"/>
  <c r="BQ1" i="12"/>
  <c r="BP1" i="12"/>
  <c r="BO1" i="12"/>
  <c r="BN1" i="12"/>
  <c r="BM1" i="12"/>
  <c r="BL1" i="12"/>
  <c r="BK1" i="12"/>
  <c r="BJ1" i="12"/>
  <c r="BI1" i="12"/>
  <c r="BH1" i="12"/>
  <c r="BG1" i="12"/>
  <c r="AQ1" i="12"/>
  <c r="AP1" i="12"/>
  <c r="AO1" i="12"/>
  <c r="AN1" i="12"/>
  <c r="AM1" i="12"/>
  <c r="AL1" i="12"/>
  <c r="AK1" i="12"/>
  <c r="AJ1" i="12"/>
  <c r="AI1" i="12"/>
  <c r="AH1" i="12"/>
  <c r="AG1" i="12"/>
  <c r="AF1" i="12"/>
  <c r="AE1" i="12"/>
  <c r="AD1" i="12"/>
  <c r="AC1" i="12"/>
  <c r="AB1" i="12"/>
  <c r="AA1" i="12"/>
  <c r="Z1" i="12"/>
  <c r="Y1" i="12"/>
  <c r="X1" i="12"/>
  <c r="W1" i="12"/>
  <c r="V1" i="12"/>
  <c r="U1" i="12"/>
  <c r="T1" i="12"/>
  <c r="S1" i="12"/>
  <c r="R1" i="12"/>
  <c r="Q1" i="12"/>
  <c r="P1" i="12"/>
  <c r="O1" i="12"/>
  <c r="N1" i="12"/>
  <c r="M1" i="12"/>
  <c r="L1" i="12"/>
  <c r="K1" i="12"/>
  <c r="J1" i="12"/>
  <c r="I1" i="12"/>
  <c r="H1" i="12"/>
  <c r="G1" i="12"/>
  <c r="F1" i="12"/>
  <c r="E1" i="12"/>
  <c r="D1" i="12"/>
</calcChain>
</file>

<file path=xl/sharedStrings.xml><?xml version="1.0" encoding="utf-8"?>
<sst xmlns="http://schemas.openxmlformats.org/spreadsheetml/2006/main" count="1100" uniqueCount="589">
  <si>
    <t>資産№</t>
    <rPh sb="0" eb="2">
      <t>シサン</t>
    </rPh>
    <phoneticPr fontId="1"/>
  </si>
  <si>
    <t>（１）医療機関名</t>
    <rPh sb="3" eb="5">
      <t>イリョウ</t>
    </rPh>
    <rPh sb="5" eb="8">
      <t>キカンメイ</t>
    </rPh>
    <phoneticPr fontId="1"/>
  </si>
  <si>
    <t>（</t>
    <phoneticPr fontId="2"/>
  </si>
  <si>
    <t>）</t>
    <phoneticPr fontId="2"/>
  </si>
  <si>
    <t xml:space="preserve">①　思う </t>
    <rPh sb="2" eb="3">
      <t>オモ</t>
    </rPh>
    <phoneticPr fontId="1"/>
  </si>
  <si>
    <t>回答者情報【全員記入】</t>
    <rPh sb="0" eb="3">
      <t>カイトウシャ</t>
    </rPh>
    <rPh sb="3" eb="5">
      <t>ジョウホウ</t>
    </rPh>
    <rPh sb="6" eb="8">
      <t>ゼンイン</t>
    </rPh>
    <rPh sb="8" eb="10">
      <t>キニュウ</t>
    </rPh>
    <phoneticPr fontId="2"/>
  </si>
  <si>
    <t>★以下の問の該当する回答に「○」を付けてください。</t>
    <rPh sb="1" eb="3">
      <t>イカ</t>
    </rPh>
    <rPh sb="4" eb="5">
      <t>トイ</t>
    </rPh>
    <rPh sb="6" eb="8">
      <t>ガイトウ</t>
    </rPh>
    <rPh sb="10" eb="12">
      <t>カイトウ</t>
    </rPh>
    <rPh sb="17" eb="18">
      <t>ツ</t>
    </rPh>
    <phoneticPr fontId="2"/>
  </si>
  <si>
    <t>③　制度にメリットがなかった（ない）、又は感じなかった（ていない）</t>
    <rPh sb="2" eb="4">
      <t>セイド</t>
    </rPh>
    <rPh sb="19" eb="20">
      <t>マタ</t>
    </rPh>
    <rPh sb="21" eb="22">
      <t>カン</t>
    </rPh>
    <phoneticPr fontId="1"/>
  </si>
  <si>
    <t>①　対象機器の購入予定がなかった（ない）</t>
    <phoneticPr fontId="1"/>
  </si>
  <si>
    <t>②　制度を知らなかった（ない）</t>
    <phoneticPr fontId="1"/>
  </si>
  <si>
    <t>①　当初の計画より早く医療用機器を導入（新規又は買換）できた</t>
    <rPh sb="2" eb="4">
      <t>トウショ</t>
    </rPh>
    <rPh sb="5" eb="7">
      <t>ケイカク</t>
    </rPh>
    <rPh sb="9" eb="10">
      <t>ハヤ</t>
    </rPh>
    <rPh sb="11" eb="14">
      <t>イリョウヨウ</t>
    </rPh>
    <rPh sb="14" eb="16">
      <t>キキ</t>
    </rPh>
    <rPh sb="17" eb="19">
      <t>ドウニュウ</t>
    </rPh>
    <rPh sb="20" eb="22">
      <t>シンキ</t>
    </rPh>
    <rPh sb="22" eb="23">
      <t>マタ</t>
    </rPh>
    <phoneticPr fontId="1"/>
  </si>
  <si>
    <t>床</t>
    <rPh sb="0" eb="1">
      <t>ショウ</t>
    </rPh>
    <phoneticPr fontId="2"/>
  </si>
  <si>
    <t>　</t>
    <phoneticPr fontId="2"/>
  </si>
  <si>
    <t>機器カテゴリ</t>
    <rPh sb="0" eb="2">
      <t>キキ</t>
    </rPh>
    <phoneticPr fontId="1"/>
  </si>
  <si>
    <t>特別償却対象機器リスト</t>
    <phoneticPr fontId="1"/>
  </si>
  <si>
    <t>資産
No</t>
    <rPh sb="0" eb="2">
      <t>シサン</t>
    </rPh>
    <phoneticPr fontId="1"/>
  </si>
  <si>
    <t>別表</t>
    <rPh sb="0" eb="2">
      <t>ベッピョウ</t>
    </rPh>
    <phoneticPr fontId="11"/>
  </si>
  <si>
    <t>②　思わない</t>
    <rPh sb="2" eb="3">
      <t>オモ</t>
    </rPh>
    <phoneticPr fontId="1"/>
  </si>
  <si>
    <t>調査は以上で終わりです。ご協力ありがとうございました。</t>
    <rPh sb="0" eb="2">
      <t>チョウサ</t>
    </rPh>
    <rPh sb="3" eb="5">
      <t>イジョウ</t>
    </rPh>
    <rPh sb="6" eb="7">
      <t>オ</t>
    </rPh>
    <rPh sb="13" eb="15">
      <t>キョウリョク</t>
    </rPh>
    <phoneticPr fontId="1"/>
  </si>
  <si>
    <t>核医学診断装置</t>
  </si>
  <si>
    <t>ＭＲＩ</t>
  </si>
  <si>
    <t>ミクロトーム</t>
  </si>
  <si>
    <t>CT</t>
  </si>
  <si>
    <t>薬機法の一般的名称</t>
    <rPh sb="0" eb="1">
      <t>ヤク</t>
    </rPh>
    <rPh sb="1" eb="2">
      <t>キ</t>
    </rPh>
    <rPh sb="2" eb="3">
      <t>ホウ</t>
    </rPh>
    <rPh sb="4" eb="7">
      <t>イッパンテキ</t>
    </rPh>
    <rPh sb="7" eb="9">
      <t>メイショウ</t>
    </rPh>
    <phoneticPr fontId="11"/>
  </si>
  <si>
    <t>　　　○本制度を適用しなかった（しない予定の）機器がある場合にはその理由</t>
    <rPh sb="8" eb="10">
      <t>テキヨウ</t>
    </rPh>
    <phoneticPr fontId="2"/>
  </si>
  <si>
    <t>　　　○本制度を適用した（する予定の）機器がある場合には機器利用による具体的効果</t>
    <rPh sb="8" eb="10">
      <t>テキヨウ</t>
    </rPh>
    <rPh sb="15" eb="17">
      <t>ヨテイ</t>
    </rPh>
    <rPh sb="28" eb="30">
      <t>キキ</t>
    </rPh>
    <rPh sb="30" eb="32">
      <t>リヨウ</t>
    </rPh>
    <rPh sb="35" eb="38">
      <t>グタイテキ</t>
    </rPh>
    <rPh sb="38" eb="40">
      <t>コウカ</t>
    </rPh>
    <phoneticPr fontId="2"/>
  </si>
  <si>
    <t>②の場合どのように変われば利用したいですか</t>
    <rPh sb="2" eb="4">
      <t>バアイ</t>
    </rPh>
    <rPh sb="9" eb="10">
      <t>カ</t>
    </rPh>
    <rPh sb="13" eb="15">
      <t>リヨウ</t>
    </rPh>
    <phoneticPr fontId="1"/>
  </si>
  <si>
    <t>①高額な医療用機器に係る特別償却制度についてお伺いします。</t>
    <rPh sb="23" eb="24">
      <t>ウカガ</t>
    </rPh>
    <phoneticPr fontId="11"/>
  </si>
  <si>
    <t>②医師及びその他の医療従事者の労働時間短縮に資する機器等の特別償却制度についてお伺いします。</t>
    <rPh sb="40" eb="41">
      <t>ウカガ</t>
    </rPh>
    <phoneticPr fontId="11"/>
  </si>
  <si>
    <t>★以下の問の該当する回答に「○」を付けてください。</t>
    <rPh sb="1" eb="3">
      <t>イカ</t>
    </rPh>
    <rPh sb="4" eb="5">
      <t>トイ</t>
    </rPh>
    <rPh sb="6" eb="8">
      <t>ガイトウ</t>
    </rPh>
    <rPh sb="10" eb="12">
      <t>カイトウ</t>
    </rPh>
    <rPh sb="17" eb="18">
      <t>ツ</t>
    </rPh>
    <phoneticPr fontId="1"/>
  </si>
  <si>
    <t>（</t>
    <phoneticPr fontId="1"/>
  </si>
  <si>
    <t>）</t>
    <phoneticPr fontId="1"/>
  </si>
  <si>
    <t>②　変化無し</t>
    <rPh sb="2" eb="4">
      <t>ヘンカ</t>
    </rPh>
    <rPh sb="4" eb="5">
      <t>ナ</t>
    </rPh>
    <phoneticPr fontId="1"/>
  </si>
  <si>
    <t>　　　【利用者のみ・全て記載】</t>
    <phoneticPr fontId="1"/>
  </si>
  <si>
    <t>月平均でどの程度短縮されましたか。【利用者のみ】</t>
    <phoneticPr fontId="11"/>
  </si>
  <si>
    <t>①　労働時間が増加した</t>
    <rPh sb="2" eb="4">
      <t>ロウドウ</t>
    </rPh>
    <rPh sb="4" eb="6">
      <t>ジカン</t>
    </rPh>
    <rPh sb="7" eb="9">
      <t>ゾウカ</t>
    </rPh>
    <phoneticPr fontId="1"/>
  </si>
  <si>
    <t>①　利用する</t>
    <rPh sb="2" eb="4">
      <t>リヨウ</t>
    </rPh>
    <phoneticPr fontId="1"/>
  </si>
  <si>
    <t>②　利用しない</t>
    <rPh sb="2" eb="4">
      <t>リヨウ</t>
    </rPh>
    <phoneticPr fontId="1"/>
  </si>
  <si>
    <t>→</t>
    <phoneticPr fontId="11"/>
  </si>
  <si>
    <t>（</t>
    <phoneticPr fontId="11"/>
  </si>
  <si>
    <t>）</t>
    <phoneticPr fontId="11"/>
  </si>
  <si>
    <t>③　0％～5％短縮された</t>
    <rPh sb="7" eb="9">
      <t>タンシュク</t>
    </rPh>
    <phoneticPr fontId="1"/>
  </si>
  <si>
    <t>④　5％～10％短縮された</t>
    <rPh sb="8" eb="10">
      <t>タンシュク</t>
    </rPh>
    <phoneticPr fontId="1"/>
  </si>
  <si>
    <t>⑤　10％以上短縮された</t>
    <rPh sb="5" eb="7">
      <t>イジョウ</t>
    </rPh>
    <rPh sb="7" eb="9">
      <t>タンシュク</t>
    </rPh>
    <phoneticPr fontId="1"/>
  </si>
  <si>
    <t>①　計画書の策定</t>
    <rPh sb="2" eb="5">
      <t>ケイカクショ</t>
    </rPh>
    <rPh sb="6" eb="8">
      <t>サクテイ</t>
    </rPh>
    <phoneticPr fontId="1"/>
  </si>
  <si>
    <t>②　医療勤務環境改善支援センターへの計画書の提出</t>
    <rPh sb="2" eb="4">
      <t>イリョウ</t>
    </rPh>
    <rPh sb="4" eb="6">
      <t>キンム</t>
    </rPh>
    <rPh sb="6" eb="8">
      <t>カンキョウ</t>
    </rPh>
    <rPh sb="8" eb="10">
      <t>カイゼン</t>
    </rPh>
    <rPh sb="10" eb="12">
      <t>シエン</t>
    </rPh>
    <rPh sb="18" eb="21">
      <t>ケイカクショ</t>
    </rPh>
    <rPh sb="22" eb="24">
      <t>テイシュツ</t>
    </rPh>
    <phoneticPr fontId="1"/>
  </si>
  <si>
    <t>③　税務署への申告手続き</t>
    <rPh sb="2" eb="5">
      <t>ゼイムショ</t>
    </rPh>
    <rPh sb="7" eb="9">
      <t>シンコク</t>
    </rPh>
    <rPh sb="9" eb="11">
      <t>テツヅ</t>
    </rPh>
    <phoneticPr fontId="1"/>
  </si>
  <si>
    <t>①　ある</t>
    <phoneticPr fontId="1"/>
  </si>
  <si>
    <t>←病床がない場合０と記入してください。</t>
    <rPh sb="10" eb="12">
      <t>キニュウ</t>
    </rPh>
    <phoneticPr fontId="2"/>
  </si>
  <si>
    <t>その他、本制度に関する手続について、具体的なご意見があればご記入ください。</t>
    <rPh sb="2" eb="3">
      <t>タ</t>
    </rPh>
    <rPh sb="4" eb="7">
      <t>ホンセイド</t>
    </rPh>
    <rPh sb="8" eb="9">
      <t>カン</t>
    </rPh>
    <rPh sb="11" eb="13">
      <t>テツヅキ</t>
    </rPh>
    <rPh sb="18" eb="21">
      <t>グタイテキ</t>
    </rPh>
    <rPh sb="23" eb="25">
      <t>イケン</t>
    </rPh>
    <rPh sb="30" eb="32">
      <t>キニュウ</t>
    </rPh>
    <phoneticPr fontId="11"/>
  </si>
  <si>
    <t>十　甲状腺摂取率測定用核医学装置</t>
  </si>
  <si>
    <t>二十　超電導磁石式循環器用MR装置</t>
  </si>
  <si>
    <t>三十　超音波装置オペレータ用コンソール</t>
  </si>
  <si>
    <t>一　人工心肺用システム</t>
  </si>
  <si>
    <t>三　エキシマレーザ血管形成器</t>
  </si>
  <si>
    <t>一　眼科用レーザ光凝固装置</t>
  </si>
  <si>
    <t>二　眼科用パルスレーザ手術装置</t>
  </si>
  <si>
    <t>三　眼科用PDTレーザ装置</t>
  </si>
  <si>
    <t>四　眼科用レーザ光凝固・パルスレーザ手術装置</t>
  </si>
  <si>
    <t>五　眼科用レーザ角膜手術装置</t>
  </si>
  <si>
    <t>六　視覚誘発反応刺激装置</t>
  </si>
  <si>
    <t>一　患者モニタシステム</t>
  </si>
  <si>
    <t>二　セントラルモニタ</t>
  </si>
  <si>
    <t>三　解析機能付きセントラルモニタ</t>
  </si>
  <si>
    <t>四　不整脈モニタリングシステム</t>
  </si>
  <si>
    <t>五　誘発反応測定装置</t>
  </si>
  <si>
    <t>六　脳波計</t>
  </si>
  <si>
    <t>七　マップ脳波計</t>
  </si>
  <si>
    <t>八　長時間脳波解析装置</t>
  </si>
  <si>
    <t>一　歯科用ユニット</t>
  </si>
  <si>
    <t>二　部位限定X線CT診断装置（４列未満を除く。）</t>
  </si>
  <si>
    <t>三　人体回転型全身用X線CT診断装置（４列未満を除く。）</t>
  </si>
  <si>
    <t>十　超音波手術器</t>
  </si>
  <si>
    <t>医療用機器等の特別償却制度に関するアンケート</t>
    <rPh sb="0" eb="3">
      <t>イリョウヨウ</t>
    </rPh>
    <rPh sb="3" eb="5">
      <t>キキ</t>
    </rPh>
    <rPh sb="5" eb="6">
      <t>トウ</t>
    </rPh>
    <rPh sb="7" eb="9">
      <t>トクベツ</t>
    </rPh>
    <rPh sb="9" eb="11">
      <t>ショウキャク</t>
    </rPh>
    <rPh sb="11" eb="13">
      <t>セイド</t>
    </rPh>
    <rPh sb="14" eb="15">
      <t>カン</t>
    </rPh>
    <phoneticPr fontId="2"/>
  </si>
  <si>
    <t>　　</t>
    <phoneticPr fontId="11"/>
  </si>
  <si>
    <t>　 社会医療法人、公益法人、公的医療機関その他の法人税非課税の医療機関はご回答不要です。</t>
    <rPh sb="2" eb="4">
      <t>シャカイ</t>
    </rPh>
    <rPh sb="4" eb="6">
      <t>イリョウ</t>
    </rPh>
    <rPh sb="6" eb="8">
      <t>ホウジン</t>
    </rPh>
    <rPh sb="9" eb="11">
      <t>コウエキ</t>
    </rPh>
    <rPh sb="11" eb="13">
      <t>ホウジン</t>
    </rPh>
    <rPh sb="14" eb="16">
      <t>コウテキ</t>
    </rPh>
    <rPh sb="16" eb="18">
      <t>イリョウ</t>
    </rPh>
    <rPh sb="18" eb="20">
      <t>キカン</t>
    </rPh>
    <rPh sb="22" eb="23">
      <t>タ</t>
    </rPh>
    <rPh sb="24" eb="27">
      <t>ホウジンゼイ</t>
    </rPh>
    <rPh sb="27" eb="30">
      <t>ヒカゼイ</t>
    </rPh>
    <rPh sb="31" eb="33">
      <t>イリョウ</t>
    </rPh>
    <rPh sb="33" eb="35">
      <t>キカン</t>
    </rPh>
    <rPh sb="37" eb="39">
      <t>カイトウ</t>
    </rPh>
    <rPh sb="39" eb="41">
      <t>フヨウ</t>
    </rPh>
    <phoneticPr fontId="11"/>
  </si>
  <si>
    <t>CT</t>
    <phoneticPr fontId="11"/>
  </si>
  <si>
    <t>MRI</t>
    <phoneticPr fontId="11"/>
  </si>
  <si>
    <t>マルチ
スライス</t>
    <phoneticPr fontId="11"/>
  </si>
  <si>
    <t>16列以上64列未満</t>
    <rPh sb="2" eb="3">
      <t>レツ</t>
    </rPh>
    <rPh sb="3" eb="5">
      <t>イジョウ</t>
    </rPh>
    <rPh sb="7" eb="8">
      <t>レツ</t>
    </rPh>
    <rPh sb="8" eb="10">
      <t>ミマン</t>
    </rPh>
    <phoneticPr fontId="11"/>
  </si>
  <si>
    <t>64列以上</t>
    <rPh sb="2" eb="3">
      <t>レツ</t>
    </rPh>
    <rPh sb="3" eb="5">
      <t>イジョウ</t>
    </rPh>
    <phoneticPr fontId="11"/>
  </si>
  <si>
    <t>4列以上16列未満</t>
    <rPh sb="1" eb="2">
      <t>レツ</t>
    </rPh>
    <rPh sb="2" eb="4">
      <t>イジョウ</t>
    </rPh>
    <rPh sb="6" eb="7">
      <t>レツ</t>
    </rPh>
    <rPh sb="7" eb="9">
      <t>ミマン</t>
    </rPh>
    <phoneticPr fontId="11"/>
  </si>
  <si>
    <t>3.0テスラ以上</t>
    <rPh sb="6" eb="8">
      <t>イジョウ</t>
    </rPh>
    <phoneticPr fontId="11"/>
  </si>
  <si>
    <t>1.5テスラ以上3.0テスラ未満</t>
    <rPh sb="6" eb="8">
      <t>イジョウ</t>
    </rPh>
    <rPh sb="14" eb="16">
      <t>ミマン</t>
    </rPh>
    <phoneticPr fontId="11"/>
  </si>
  <si>
    <t>1.5テスラ未満</t>
    <rPh sb="6" eb="8">
      <t>ミマン</t>
    </rPh>
    <phoneticPr fontId="11"/>
  </si>
  <si>
    <t>検査等の実施状況</t>
    <rPh sb="0" eb="2">
      <t>ケンサ</t>
    </rPh>
    <rPh sb="2" eb="3">
      <t>トウ</t>
    </rPh>
    <rPh sb="4" eb="6">
      <t>ジッシ</t>
    </rPh>
    <rPh sb="6" eb="8">
      <t>ジョウキョウ</t>
    </rPh>
    <phoneticPr fontId="11"/>
  </si>
  <si>
    <t>③　（②以外の理由で）制度にメリットがなかった（ない）</t>
    <rPh sb="4" eb="6">
      <t>イガイ</t>
    </rPh>
    <rPh sb="7" eb="9">
      <t>リユウ</t>
    </rPh>
    <phoneticPr fontId="11"/>
  </si>
  <si>
    <t>④　取得価額（500万円以上）の要件を満たさなかった（ない）</t>
    <rPh sb="2" eb="4">
      <t>シュトク</t>
    </rPh>
    <rPh sb="4" eb="6">
      <t>カガク</t>
    </rPh>
    <rPh sb="10" eb="14">
      <t>マンエンイジョウ</t>
    </rPh>
    <rPh sb="16" eb="18">
      <t>ヨウケン</t>
    </rPh>
    <rPh sb="19" eb="20">
      <t>ミ</t>
    </rPh>
    <phoneticPr fontId="11"/>
  </si>
  <si>
    <t>③</t>
    <phoneticPr fontId="11"/>
  </si>
  <si>
    <t>④</t>
    <phoneticPr fontId="11"/>
  </si>
  <si>
    <t>　</t>
    <phoneticPr fontId="1"/>
  </si>
  <si>
    <t>①の場合、本制度を利用した（する予定）か否かをお伺いします。</t>
    <rPh sb="2" eb="4">
      <t>バアイ</t>
    </rPh>
    <rPh sb="5" eb="6">
      <t>ホン</t>
    </rPh>
    <rPh sb="6" eb="8">
      <t>セイド</t>
    </rPh>
    <rPh sb="9" eb="11">
      <t>リヨウ</t>
    </rPh>
    <rPh sb="16" eb="18">
      <t>ヨテイ</t>
    </rPh>
    <rPh sb="20" eb="21">
      <t>イナ</t>
    </rPh>
    <rPh sb="24" eb="25">
      <t>ウカガ</t>
    </rPh>
    <phoneticPr fontId="11"/>
  </si>
  <si>
    <t>①　制度に該当する再編の予定があり、利用する予定</t>
    <rPh sb="2" eb="4">
      <t>セイド</t>
    </rPh>
    <rPh sb="5" eb="7">
      <t>ガイトウ</t>
    </rPh>
    <rPh sb="9" eb="11">
      <t>サイヘン</t>
    </rPh>
    <rPh sb="12" eb="14">
      <t>ヨテイ</t>
    </rPh>
    <rPh sb="18" eb="20">
      <t>リヨウ</t>
    </rPh>
    <rPh sb="22" eb="24">
      <t>ヨテイ</t>
    </rPh>
    <phoneticPr fontId="1"/>
  </si>
  <si>
    <t>②　制度に該当する再編の予定があるが、利用する予定はない</t>
    <rPh sb="2" eb="4">
      <t>セイド</t>
    </rPh>
    <rPh sb="5" eb="7">
      <t>ガイトウ</t>
    </rPh>
    <rPh sb="9" eb="11">
      <t>サイヘン</t>
    </rPh>
    <rPh sb="12" eb="14">
      <t>ヨテイ</t>
    </rPh>
    <rPh sb="19" eb="21">
      <t>リヨウ</t>
    </rPh>
    <rPh sb="23" eb="25">
      <t>ヨテイ</t>
    </rPh>
    <phoneticPr fontId="11"/>
  </si>
  <si>
    <t>③　購入予定がない</t>
    <rPh sb="2" eb="4">
      <t>コウニュウ</t>
    </rPh>
    <rPh sb="4" eb="6">
      <t>ヨテイ</t>
    </rPh>
    <phoneticPr fontId="1"/>
  </si>
  <si>
    <t>★「地域医療構想の実現のための病床再編等の促進のための特別償却制度」に関連して、</t>
    <rPh sb="2" eb="4">
      <t>チイキ</t>
    </rPh>
    <rPh sb="4" eb="6">
      <t>イリョウ</t>
    </rPh>
    <rPh sb="6" eb="8">
      <t>コウソウ</t>
    </rPh>
    <rPh sb="9" eb="11">
      <t>ジツゲン</t>
    </rPh>
    <rPh sb="15" eb="17">
      <t>ビョウショウ</t>
    </rPh>
    <rPh sb="17" eb="19">
      <t>サイヘン</t>
    </rPh>
    <rPh sb="19" eb="20">
      <t>トウ</t>
    </rPh>
    <rPh sb="21" eb="23">
      <t>ソクシン</t>
    </rPh>
    <rPh sb="27" eb="29">
      <t>トクベツ</t>
    </rPh>
    <rPh sb="29" eb="31">
      <t>ショウキャク</t>
    </rPh>
    <rPh sb="31" eb="33">
      <t>セイド</t>
    </rPh>
    <rPh sb="35" eb="37">
      <t>カンレン</t>
    </rPh>
    <phoneticPr fontId="1"/>
  </si>
  <si>
    <t>についてもご回答ください。</t>
    <phoneticPr fontId="11"/>
  </si>
  <si>
    <t>本制度を適用しなかった（しない予定の）機器がある場合にはその理由【複数回答可】</t>
    <rPh sb="0" eb="3">
      <t>ホンセイド</t>
    </rPh>
    <rPh sb="4" eb="6">
      <t>テキヨウ</t>
    </rPh>
    <rPh sb="15" eb="17">
      <t>ヨテイ</t>
    </rPh>
    <rPh sb="19" eb="21">
      <t>キキ</t>
    </rPh>
    <rPh sb="24" eb="26">
      <t>バアイ</t>
    </rPh>
    <rPh sb="30" eb="32">
      <t>リユウ</t>
    </rPh>
    <rPh sb="35" eb="37">
      <t>カイトウ</t>
    </rPh>
    <phoneticPr fontId="2"/>
  </si>
  <si>
    <t>①　診察・治療に要する時間が減少した（する）</t>
    <rPh sb="2" eb="4">
      <t>シンサツ</t>
    </rPh>
    <rPh sb="5" eb="7">
      <t>チリョウ</t>
    </rPh>
    <rPh sb="8" eb="9">
      <t>ヨウ</t>
    </rPh>
    <rPh sb="11" eb="13">
      <t>ジカン</t>
    </rPh>
    <rPh sb="14" eb="16">
      <t>ゲンショウ</t>
    </rPh>
    <phoneticPr fontId="1"/>
  </si>
  <si>
    <t>②　診察・治療の精度が向上した（する）</t>
    <rPh sb="2" eb="4">
      <t>シンサツ</t>
    </rPh>
    <rPh sb="5" eb="7">
      <t>チリョウ</t>
    </rPh>
    <rPh sb="8" eb="10">
      <t>セイド</t>
    </rPh>
    <rPh sb="11" eb="13">
      <t>コウジョウ</t>
    </rPh>
    <phoneticPr fontId="1"/>
  </si>
  <si>
    <t>③　患者への負担（機器使用による副作用や苦痛等）が減少した（する）</t>
    <rPh sb="2" eb="4">
      <t>カンジャ</t>
    </rPh>
    <rPh sb="6" eb="8">
      <t>フタン</t>
    </rPh>
    <rPh sb="9" eb="11">
      <t>キキ</t>
    </rPh>
    <rPh sb="11" eb="13">
      <t>シヨウ</t>
    </rPh>
    <rPh sb="16" eb="19">
      <t>フクサヨウ</t>
    </rPh>
    <rPh sb="20" eb="22">
      <t>クツウ</t>
    </rPh>
    <rPh sb="22" eb="23">
      <t>トウ</t>
    </rPh>
    <rPh sb="25" eb="27">
      <t>ゲンショウ</t>
    </rPh>
    <phoneticPr fontId="11"/>
  </si>
  <si>
    <t>④　対応する疾病領域が拡大した（する）</t>
    <rPh sb="2" eb="4">
      <t>タイオウ</t>
    </rPh>
    <rPh sb="6" eb="8">
      <t>シッペイ</t>
    </rPh>
    <rPh sb="8" eb="10">
      <t>リョウイキ</t>
    </rPh>
    <rPh sb="11" eb="13">
      <t>カクダイ</t>
    </rPh>
    <phoneticPr fontId="11"/>
  </si>
  <si>
    <t>⑤　機器の操作性（医療従事者の負担軽減の観点）が向上した（する）</t>
    <rPh sb="2" eb="4">
      <t>キキ</t>
    </rPh>
    <rPh sb="5" eb="8">
      <t>ソウサセイ</t>
    </rPh>
    <rPh sb="9" eb="11">
      <t>イリョウ</t>
    </rPh>
    <rPh sb="11" eb="14">
      <t>ジュウジシャ</t>
    </rPh>
    <rPh sb="15" eb="17">
      <t>フタン</t>
    </rPh>
    <rPh sb="17" eb="19">
      <t>ケイゲン</t>
    </rPh>
    <rPh sb="20" eb="22">
      <t>カンテン</t>
    </rPh>
    <rPh sb="24" eb="26">
      <t>コウジョウ</t>
    </rPh>
    <phoneticPr fontId="11"/>
  </si>
  <si>
    <t>　　　　 また、本制度を用いない場合には、理由を教えてください。【全員回答】</t>
    <rPh sb="8" eb="11">
      <t>ホンセイド</t>
    </rPh>
    <rPh sb="12" eb="13">
      <t>モチ</t>
    </rPh>
    <rPh sb="16" eb="18">
      <t>バアイ</t>
    </rPh>
    <phoneticPr fontId="11"/>
  </si>
  <si>
    <t>本制度を適用した（する予定）機器がある場合には機器利用による具体的効果【複数回答可】</t>
    <rPh sb="4" eb="6">
      <t>テキヨウ</t>
    </rPh>
    <rPh sb="23" eb="25">
      <t>キキ</t>
    </rPh>
    <rPh sb="25" eb="27">
      <t>リヨウ</t>
    </rPh>
    <rPh sb="36" eb="38">
      <t>フクスウ</t>
    </rPh>
    <rPh sb="38" eb="40">
      <t>カイトウ</t>
    </rPh>
    <rPh sb="40" eb="41">
      <t>カ</t>
    </rPh>
    <phoneticPr fontId="2"/>
  </si>
  <si>
    <t>⑤</t>
    <phoneticPr fontId="11"/>
  </si>
  <si>
    <t>(※２)CTの「マルチスライス（4列未満）」「その他」については記載不要です。</t>
    <rPh sb="17" eb="18">
      <t>レツ</t>
    </rPh>
    <rPh sb="18" eb="20">
      <t>ミマン</t>
    </rPh>
    <rPh sb="25" eb="26">
      <t>タ</t>
    </rPh>
    <rPh sb="32" eb="34">
      <t>キサイ</t>
    </rPh>
    <rPh sb="34" eb="36">
      <t>フヨウ</t>
    </rPh>
    <phoneticPr fontId="11"/>
  </si>
  <si>
    <t>※（１）～（３）はお問い合わせをさせていただく場合のみ使用します</t>
    <rPh sb="10" eb="11">
      <t>ト</t>
    </rPh>
    <rPh sb="12" eb="13">
      <t>ア</t>
    </rPh>
    <rPh sb="23" eb="25">
      <t>バアイ</t>
    </rPh>
    <rPh sb="27" eb="29">
      <t>シヨウ</t>
    </rPh>
    <phoneticPr fontId="11"/>
  </si>
  <si>
    <t>本制度を適用した（する予定の）機器等</t>
    <rPh sb="0" eb="3">
      <t>ホンセイド</t>
    </rPh>
    <rPh sb="4" eb="6">
      <t>テキヨウ</t>
    </rPh>
    <rPh sb="11" eb="13">
      <t>ヨテイ</t>
    </rPh>
    <rPh sb="15" eb="17">
      <t>キキ</t>
    </rPh>
    <rPh sb="17" eb="18">
      <t>トウ</t>
    </rPh>
    <phoneticPr fontId="1"/>
  </si>
  <si>
    <t>②　当初の予定より高性能な医療用機器を導入（新規又は買換）できた</t>
    <rPh sb="2" eb="4">
      <t>トウショ</t>
    </rPh>
    <rPh sb="5" eb="7">
      <t>ヨテイ</t>
    </rPh>
    <rPh sb="9" eb="12">
      <t>コウセイノウ</t>
    </rPh>
    <rPh sb="13" eb="16">
      <t>イリョウヨウ</t>
    </rPh>
    <rPh sb="16" eb="18">
      <t>キキ</t>
    </rPh>
    <rPh sb="19" eb="21">
      <t>ドウニュウ</t>
    </rPh>
    <rPh sb="22" eb="24">
      <t>シンキ</t>
    </rPh>
    <rPh sb="24" eb="25">
      <t>マタ</t>
    </rPh>
    <phoneticPr fontId="1"/>
  </si>
  <si>
    <t>④　効果を感じなかった</t>
    <rPh sb="2" eb="4">
      <t>コウカ</t>
    </rPh>
    <rPh sb="5" eb="6">
      <t>カン</t>
    </rPh>
    <phoneticPr fontId="1"/>
  </si>
  <si>
    <t>⑤　不明、または、把握していない</t>
    <rPh sb="2" eb="4">
      <t>フメイ</t>
    </rPh>
    <rPh sb="9" eb="11">
      <t>ハアク</t>
    </rPh>
    <phoneticPr fontId="1"/>
  </si>
  <si>
    <t>本制度を適用した（する予定の）機器</t>
    <rPh sb="0" eb="3">
      <t>ホンセイド</t>
    </rPh>
    <rPh sb="4" eb="6">
      <t>テキヨウ</t>
    </rPh>
    <rPh sb="11" eb="13">
      <t>ヨテイ</t>
    </rPh>
    <rPh sb="15" eb="17">
      <t>キキ</t>
    </rPh>
    <phoneticPr fontId="1"/>
  </si>
  <si>
    <t>購入年月</t>
    <rPh sb="0" eb="2">
      <t>コウニュウ</t>
    </rPh>
    <rPh sb="2" eb="4">
      <t>ネンゲツ</t>
    </rPh>
    <phoneticPr fontId="11"/>
  </si>
  <si>
    <t>薬機法の一般的名称</t>
    <rPh sb="0" eb="3">
      <t>ヤッキホウ</t>
    </rPh>
    <rPh sb="4" eb="7">
      <t>イッパンテキ</t>
    </rPh>
    <rPh sb="7" eb="9">
      <t>メイショウ</t>
    </rPh>
    <phoneticPr fontId="11"/>
  </si>
  <si>
    <t>★問１で「②利用したことがない（していない）または把握していない」を選択した人は、問５、６、７にご回答ください。</t>
    <rPh sb="1" eb="2">
      <t>トイ</t>
    </rPh>
    <rPh sb="6" eb="8">
      <t>リヨウ</t>
    </rPh>
    <rPh sb="25" eb="27">
      <t>ハアク</t>
    </rPh>
    <rPh sb="34" eb="36">
      <t>センタク</t>
    </rPh>
    <rPh sb="38" eb="39">
      <t>ヒト</t>
    </rPh>
    <rPh sb="41" eb="42">
      <t>トイ</t>
    </rPh>
    <phoneticPr fontId="2"/>
  </si>
  <si>
    <t>その理由をご記載ください。</t>
    <rPh sb="2" eb="4">
      <t>リユウ</t>
    </rPh>
    <rPh sb="6" eb="8">
      <t>キサイ</t>
    </rPh>
    <phoneticPr fontId="11"/>
  </si>
  <si>
    <r>
      <t>　問１　高額な医療用機器の特別償却制度を過去に利用したことがありますか</t>
    </r>
    <r>
      <rPr>
        <sz val="12"/>
        <rFont val="HGPｺﾞｼｯｸM"/>
        <family val="3"/>
        <charset val="128"/>
      </rPr>
      <t>【全員回答】</t>
    </r>
    <rPh sb="1" eb="2">
      <t>トイ</t>
    </rPh>
    <rPh sb="4" eb="6">
      <t>コウガク</t>
    </rPh>
    <rPh sb="7" eb="10">
      <t>イリョウヨウ</t>
    </rPh>
    <rPh sb="10" eb="12">
      <t>キキ</t>
    </rPh>
    <rPh sb="13" eb="15">
      <t>トクベツ</t>
    </rPh>
    <rPh sb="15" eb="17">
      <t>ショウキャク</t>
    </rPh>
    <rPh sb="17" eb="19">
      <t>セイド</t>
    </rPh>
    <rPh sb="23" eb="25">
      <t>リヨウ</t>
    </rPh>
    <rPh sb="36" eb="38">
      <t>ゼンイン</t>
    </rPh>
    <rPh sb="38" eb="40">
      <t>カイトウ</t>
    </rPh>
    <phoneticPr fontId="1"/>
  </si>
  <si>
    <r>
      <t>①　利用したことがある（している）　  →　</t>
    </r>
    <r>
      <rPr>
        <u/>
        <sz val="13"/>
        <rFont val="HGPｺﾞｼｯｸM"/>
        <family val="3"/>
        <charset val="128"/>
      </rPr>
      <t>問２、３、４、６、７にご回答ください</t>
    </r>
    <rPh sb="2" eb="4">
      <t>リヨウ</t>
    </rPh>
    <rPh sb="22" eb="23">
      <t>ト</t>
    </rPh>
    <rPh sb="34" eb="36">
      <t>カイトウ</t>
    </rPh>
    <phoneticPr fontId="2"/>
  </si>
  <si>
    <t>★問１で「①利用したことがある（している）。」を選択した人は、問２、３、４、６、７にご回答ください。</t>
    <rPh sb="1" eb="2">
      <t>トイ</t>
    </rPh>
    <rPh sb="6" eb="8">
      <t>リヨウ</t>
    </rPh>
    <rPh sb="24" eb="26">
      <t>センタク</t>
    </rPh>
    <rPh sb="28" eb="29">
      <t>ヒト</t>
    </rPh>
    <rPh sb="31" eb="32">
      <t>トイ</t>
    </rPh>
    <rPh sb="43" eb="45">
      <t>カイトウ</t>
    </rPh>
    <phoneticPr fontId="2"/>
  </si>
  <si>
    <r>
      <t>　問２　特別償却による効果につき、以下の項目から当てはまるものに○を付与ください</t>
    </r>
    <r>
      <rPr>
        <sz val="12"/>
        <rFont val="HGPｺﾞｼｯｸM"/>
        <family val="3"/>
        <charset val="128"/>
      </rPr>
      <t>【利用者のみ・</t>
    </r>
    <r>
      <rPr>
        <u/>
        <sz val="12"/>
        <rFont val="HGPｺﾞｼｯｸM"/>
        <family val="3"/>
        <charset val="128"/>
      </rPr>
      <t>複数回答可</t>
    </r>
    <r>
      <rPr>
        <sz val="12"/>
        <rFont val="HGPｺﾞｼｯｸM"/>
        <family val="3"/>
        <charset val="128"/>
      </rPr>
      <t>】</t>
    </r>
    <rPh sb="1" eb="2">
      <t>トイ</t>
    </rPh>
    <rPh sb="4" eb="6">
      <t>トクベツ</t>
    </rPh>
    <rPh sb="6" eb="8">
      <t>ショウキャク</t>
    </rPh>
    <rPh sb="11" eb="13">
      <t>コウカ</t>
    </rPh>
    <rPh sb="17" eb="19">
      <t>イカ</t>
    </rPh>
    <rPh sb="20" eb="22">
      <t>コウモク</t>
    </rPh>
    <rPh sb="24" eb="25">
      <t>ア</t>
    </rPh>
    <rPh sb="34" eb="36">
      <t>フヨ</t>
    </rPh>
    <rPh sb="41" eb="44">
      <t>リヨウシャ</t>
    </rPh>
    <rPh sb="47" eb="49">
      <t>フクスウ</t>
    </rPh>
    <rPh sb="49" eb="51">
      <t>カイトウ</t>
    </rPh>
    <rPh sb="51" eb="52">
      <t>カ</t>
    </rPh>
    <phoneticPr fontId="1"/>
  </si>
  <si>
    <r>
      <t>本制度を</t>
    </r>
    <r>
      <rPr>
        <b/>
        <sz val="12"/>
        <rFont val="HGPｺﾞｼｯｸM"/>
        <family val="3"/>
        <charset val="128"/>
      </rPr>
      <t>適用しなかった</t>
    </r>
    <r>
      <rPr>
        <sz val="12"/>
        <rFont val="HGPｺﾞｼｯｸM"/>
        <family val="3"/>
        <charset val="128"/>
      </rPr>
      <t>（しない予定の）機器</t>
    </r>
    <rPh sb="0" eb="3">
      <t>ホンセイド</t>
    </rPh>
    <rPh sb="4" eb="6">
      <t>テキヨウ</t>
    </rPh>
    <rPh sb="15" eb="17">
      <t>ヨテイ</t>
    </rPh>
    <rPh sb="19" eb="21">
      <t>キキ</t>
    </rPh>
    <phoneticPr fontId="1"/>
  </si>
  <si>
    <r>
      <t>取得価格</t>
    </r>
    <r>
      <rPr>
        <sz val="11"/>
        <rFont val="HGPｺﾞｼｯｸM"/>
        <family val="3"/>
        <charset val="128"/>
      </rPr>
      <t>（単位：万円）</t>
    </r>
    <rPh sb="0" eb="2">
      <t>シュトク</t>
    </rPh>
    <rPh sb="2" eb="4">
      <t>カカク</t>
    </rPh>
    <rPh sb="5" eb="7">
      <t>タンイ</t>
    </rPh>
    <rPh sb="8" eb="10">
      <t>マンエン</t>
    </rPh>
    <phoneticPr fontId="1"/>
  </si>
  <si>
    <t>②　所得が赤字であったため制度にメリットがなかった（ない）</t>
    <rPh sb="2" eb="4">
      <t>ショトク</t>
    </rPh>
    <rPh sb="5" eb="7">
      <t>アカジ</t>
    </rPh>
    <phoneticPr fontId="1"/>
  </si>
  <si>
    <r>
      <t>　問５　本制度を利用したことがない理由を教えてください</t>
    </r>
    <r>
      <rPr>
        <sz val="12"/>
        <rFont val="HGPｺﾞｼｯｸM"/>
        <family val="3"/>
        <charset val="128"/>
      </rPr>
      <t>【未利用者のみ・複数回答可】</t>
    </r>
    <rPh sb="1" eb="2">
      <t>トイ</t>
    </rPh>
    <rPh sb="4" eb="5">
      <t>ホン</t>
    </rPh>
    <rPh sb="5" eb="7">
      <t>セイド</t>
    </rPh>
    <rPh sb="8" eb="10">
      <t>リヨウ</t>
    </rPh>
    <rPh sb="17" eb="19">
      <t>リユウ</t>
    </rPh>
    <rPh sb="20" eb="21">
      <t>オシ</t>
    </rPh>
    <rPh sb="28" eb="29">
      <t>ミ</t>
    </rPh>
    <rPh sb="29" eb="31">
      <t>リヨウ</t>
    </rPh>
    <rPh sb="31" eb="32">
      <t>シャ</t>
    </rPh>
    <rPh sb="35" eb="37">
      <t>フクスウ</t>
    </rPh>
    <rPh sb="37" eb="39">
      <t>カイトウ</t>
    </rPh>
    <rPh sb="39" eb="40">
      <t>カ</t>
    </rPh>
    <phoneticPr fontId="1"/>
  </si>
  <si>
    <t>★以下の問６・問７は、全員ご回答ください。</t>
    <rPh sb="1" eb="3">
      <t>イカ</t>
    </rPh>
    <rPh sb="4" eb="5">
      <t>トイ</t>
    </rPh>
    <rPh sb="7" eb="8">
      <t>トイ</t>
    </rPh>
    <rPh sb="11" eb="13">
      <t>ゼンイン</t>
    </rPh>
    <rPh sb="14" eb="16">
      <t>カイトウ</t>
    </rPh>
    <phoneticPr fontId="2"/>
  </si>
  <si>
    <r>
      <t>4列未満</t>
    </r>
    <r>
      <rPr>
        <b/>
        <sz val="9"/>
        <rFont val="HGPｺﾞｼｯｸM"/>
        <family val="3"/>
        <charset val="128"/>
      </rPr>
      <t>(※２）</t>
    </r>
    <rPh sb="1" eb="2">
      <t>レツ</t>
    </rPh>
    <rPh sb="2" eb="4">
      <t>ミマン</t>
    </rPh>
    <phoneticPr fontId="11"/>
  </si>
  <si>
    <r>
      <t>その他</t>
    </r>
    <r>
      <rPr>
        <b/>
        <sz val="9"/>
        <rFont val="HGPｺﾞｼｯｸM"/>
        <family val="3"/>
        <charset val="128"/>
      </rPr>
      <t>（※2)</t>
    </r>
    <rPh sb="2" eb="3">
      <t>タ</t>
    </rPh>
    <phoneticPr fontId="11"/>
  </si>
  <si>
    <t>　問２　貴院は特定労務管理対象機関（B、連携B、C水準）の指定を受けていますか。</t>
    <rPh sb="1" eb="2">
      <t>トイ</t>
    </rPh>
    <rPh sb="4" eb="6">
      <t>キイン</t>
    </rPh>
    <rPh sb="7" eb="9">
      <t>トクテイ</t>
    </rPh>
    <rPh sb="9" eb="11">
      <t>ロウム</t>
    </rPh>
    <rPh sb="11" eb="13">
      <t>カンリ</t>
    </rPh>
    <rPh sb="13" eb="15">
      <t>タイショウ</t>
    </rPh>
    <rPh sb="15" eb="17">
      <t>キカン</t>
    </rPh>
    <rPh sb="20" eb="22">
      <t>レンケイ</t>
    </rPh>
    <rPh sb="25" eb="27">
      <t>スイジュン</t>
    </rPh>
    <rPh sb="29" eb="31">
      <t>シテイ</t>
    </rPh>
    <rPh sb="32" eb="33">
      <t>ウ</t>
    </rPh>
    <phoneticPr fontId="1"/>
  </si>
  <si>
    <t>①　指定を受けていない</t>
    <rPh sb="2" eb="4">
      <t>シテイ</t>
    </rPh>
    <rPh sb="5" eb="6">
      <t>ウ</t>
    </rPh>
    <phoneticPr fontId="1"/>
  </si>
  <si>
    <t>②　指定を受けている（評価受審中など、今後指定を受ける予定を含む）</t>
    <rPh sb="2" eb="4">
      <t>シテイ</t>
    </rPh>
    <rPh sb="5" eb="6">
      <t>ウ</t>
    </rPh>
    <rPh sb="11" eb="13">
      <t>ヒョウカ</t>
    </rPh>
    <rPh sb="13" eb="15">
      <t>ジュシン</t>
    </rPh>
    <rPh sb="15" eb="16">
      <t>チュウ</t>
    </rPh>
    <rPh sb="19" eb="21">
      <t>コンゴ</t>
    </rPh>
    <rPh sb="21" eb="23">
      <t>シテイ</t>
    </rPh>
    <rPh sb="24" eb="25">
      <t>ウ</t>
    </rPh>
    <rPh sb="27" eb="29">
      <t>ヨテイ</t>
    </rPh>
    <rPh sb="30" eb="31">
      <t>フク</t>
    </rPh>
    <phoneticPr fontId="1"/>
  </si>
  <si>
    <t>　問５　本制度の存在自体は知っていましたか。また、どこで知りましたか。【未利用者のみ】</t>
    <rPh sb="1" eb="2">
      <t>トイ</t>
    </rPh>
    <rPh sb="4" eb="5">
      <t>ホン</t>
    </rPh>
    <rPh sb="5" eb="7">
      <t>セイド</t>
    </rPh>
    <rPh sb="8" eb="10">
      <t>ソンザイ</t>
    </rPh>
    <rPh sb="10" eb="12">
      <t>ジタイ</t>
    </rPh>
    <rPh sb="13" eb="14">
      <t>シ</t>
    </rPh>
    <rPh sb="28" eb="29">
      <t>シ</t>
    </rPh>
    <rPh sb="36" eb="39">
      <t>ミリヨウ</t>
    </rPh>
    <rPh sb="39" eb="40">
      <t>シャ</t>
    </rPh>
    <phoneticPr fontId="1"/>
  </si>
  <si>
    <t>①　制度は知っていた</t>
    <rPh sb="2" eb="4">
      <t>セイド</t>
    </rPh>
    <rPh sb="5" eb="6">
      <t>シ</t>
    </rPh>
    <phoneticPr fontId="1"/>
  </si>
  <si>
    <t>①の場合どこで知りましたか。</t>
    <rPh sb="2" eb="4">
      <t>バアイ</t>
    </rPh>
    <rPh sb="7" eb="8">
      <t>シ</t>
    </rPh>
    <phoneticPr fontId="1"/>
  </si>
  <si>
    <t>②　医療勤務環境改善支援センターのアドバイザーからの助言</t>
    <rPh sb="2" eb="4">
      <t>イリョウ</t>
    </rPh>
    <rPh sb="4" eb="6">
      <t>キンム</t>
    </rPh>
    <rPh sb="6" eb="8">
      <t>カンキョウ</t>
    </rPh>
    <rPh sb="8" eb="10">
      <t>カイゼン</t>
    </rPh>
    <rPh sb="10" eb="12">
      <t>シエン</t>
    </rPh>
    <rPh sb="26" eb="28">
      <t>ジョゲン</t>
    </rPh>
    <phoneticPr fontId="1"/>
  </si>
  <si>
    <t>③　各医療機関の顧問税理士、公認会計士、コンサルタント事業者等</t>
    <rPh sb="2" eb="3">
      <t>カク</t>
    </rPh>
    <rPh sb="3" eb="5">
      <t>イリョウ</t>
    </rPh>
    <rPh sb="5" eb="7">
      <t>キカン</t>
    </rPh>
    <rPh sb="8" eb="10">
      <t>コモン</t>
    </rPh>
    <rPh sb="10" eb="13">
      <t>ゼイリシ</t>
    </rPh>
    <rPh sb="14" eb="16">
      <t>コウニン</t>
    </rPh>
    <rPh sb="16" eb="19">
      <t>カイケイシ</t>
    </rPh>
    <rPh sb="27" eb="30">
      <t>ジギョウシャ</t>
    </rPh>
    <rPh sb="30" eb="31">
      <t>トウ</t>
    </rPh>
    <phoneticPr fontId="1"/>
  </si>
  <si>
    <r>
      <t>　問１　本特別償却制度を過去に利用したことがありますか。</t>
    </r>
    <r>
      <rPr>
        <sz val="12"/>
        <rFont val="HGPｺﾞｼｯｸM"/>
        <family val="3"/>
        <charset val="128"/>
      </rPr>
      <t>【全員回答】</t>
    </r>
    <rPh sb="1" eb="2">
      <t>トイ</t>
    </rPh>
    <rPh sb="4" eb="5">
      <t>ホン</t>
    </rPh>
    <rPh sb="5" eb="7">
      <t>トクベツ</t>
    </rPh>
    <rPh sb="7" eb="9">
      <t>ショウキャク</t>
    </rPh>
    <rPh sb="9" eb="11">
      <t>セイド</t>
    </rPh>
    <rPh sb="15" eb="17">
      <t>リヨウ</t>
    </rPh>
    <rPh sb="29" eb="31">
      <t>ゼンイン</t>
    </rPh>
    <rPh sb="31" eb="33">
      <t>カイトウ</t>
    </rPh>
    <phoneticPr fontId="1"/>
  </si>
  <si>
    <r>
      <t>①　利用したことがある（している）　  →　</t>
    </r>
    <r>
      <rPr>
        <u/>
        <sz val="13"/>
        <rFont val="HGPｺﾞｼｯｸM"/>
        <family val="3"/>
        <charset val="128"/>
      </rPr>
      <t>問２～４にご回答ください</t>
    </r>
    <rPh sb="2" eb="4">
      <t>リヨウ</t>
    </rPh>
    <rPh sb="22" eb="23">
      <t>ト</t>
    </rPh>
    <rPh sb="28" eb="30">
      <t>カイトウ</t>
    </rPh>
    <phoneticPr fontId="1"/>
  </si>
  <si>
    <r>
      <t>②　利用したことがない（していない） 　→　</t>
    </r>
    <r>
      <rPr>
        <u/>
        <sz val="13"/>
        <rFont val="HGPｺﾞｼｯｸM"/>
        <family val="3"/>
        <charset val="128"/>
      </rPr>
      <t>問５～７にご回答ください</t>
    </r>
    <rPh sb="2" eb="4">
      <t>リヨウ</t>
    </rPh>
    <rPh sb="28" eb="30">
      <t>カイトウ</t>
    </rPh>
    <phoneticPr fontId="1"/>
  </si>
  <si>
    <t>★問１で「①利用したことがある（している）。」を選択した人は、問２～４にご回答ください。</t>
    <rPh sb="1" eb="2">
      <t>トイ</t>
    </rPh>
    <rPh sb="6" eb="8">
      <t>リヨウ</t>
    </rPh>
    <rPh sb="24" eb="26">
      <t>センタク</t>
    </rPh>
    <rPh sb="28" eb="29">
      <t>ヒト</t>
    </rPh>
    <rPh sb="31" eb="32">
      <t>トイ</t>
    </rPh>
    <rPh sb="37" eb="39">
      <t>カイトウ</t>
    </rPh>
    <phoneticPr fontId="1"/>
  </si>
  <si>
    <t>　問４　平成31年４月以降に導入した（する予定の）ものの取得価格について教えてください。</t>
    <rPh sb="1" eb="2">
      <t>トイ</t>
    </rPh>
    <rPh sb="4" eb="6">
      <t>ヘイセイ</t>
    </rPh>
    <rPh sb="8" eb="9">
      <t>ネン</t>
    </rPh>
    <rPh sb="10" eb="13">
      <t>ガツイコウ</t>
    </rPh>
    <rPh sb="14" eb="16">
      <t>ドウニュウ</t>
    </rPh>
    <rPh sb="21" eb="23">
      <t>ヨテイ</t>
    </rPh>
    <phoneticPr fontId="1"/>
  </si>
  <si>
    <r>
      <t xml:space="preserve">取得価格
</t>
    </r>
    <r>
      <rPr>
        <sz val="11"/>
        <rFont val="HGPｺﾞｼｯｸM"/>
        <family val="3"/>
        <charset val="128"/>
      </rPr>
      <t>（単位：万円）</t>
    </r>
    <rPh sb="0" eb="2">
      <t>シュトク</t>
    </rPh>
    <rPh sb="2" eb="4">
      <t>カカク</t>
    </rPh>
    <rPh sb="6" eb="8">
      <t>タンイ</t>
    </rPh>
    <rPh sb="9" eb="11">
      <t>マンエン</t>
    </rPh>
    <phoneticPr fontId="1"/>
  </si>
  <si>
    <t>★問１で「②利用したことがない（していない）。」を選択した人は、問５～７にご回答ください。</t>
    <rPh sb="1" eb="2">
      <t>トイ</t>
    </rPh>
    <rPh sb="6" eb="8">
      <t>リヨウ</t>
    </rPh>
    <rPh sb="25" eb="27">
      <t>センタク</t>
    </rPh>
    <rPh sb="29" eb="30">
      <t>ヒト</t>
    </rPh>
    <rPh sb="32" eb="33">
      <t>トイ</t>
    </rPh>
    <rPh sb="38" eb="40">
      <t>カイトウ</t>
    </rPh>
    <phoneticPr fontId="1"/>
  </si>
  <si>
    <r>
      <t>　問７　今後、本制度を利用したいと思いますか。</t>
    </r>
    <r>
      <rPr>
        <sz val="12"/>
        <rFont val="HGPｺﾞｼｯｸM"/>
        <family val="3"/>
        <charset val="128"/>
      </rPr>
      <t>【未利用者のみ】</t>
    </r>
    <rPh sb="1" eb="2">
      <t>トイ</t>
    </rPh>
    <rPh sb="4" eb="6">
      <t>コンゴ</t>
    </rPh>
    <rPh sb="7" eb="8">
      <t>ホン</t>
    </rPh>
    <rPh sb="8" eb="10">
      <t>セイド</t>
    </rPh>
    <rPh sb="11" eb="13">
      <t>リヨウ</t>
    </rPh>
    <rPh sb="17" eb="18">
      <t>オモ</t>
    </rPh>
    <rPh sb="24" eb="27">
      <t>ミリヨウ</t>
    </rPh>
    <rPh sb="27" eb="28">
      <t>シャ</t>
    </rPh>
    <phoneticPr fontId="1"/>
  </si>
  <si>
    <t>（器具・備品・ソフトウェア）</t>
    <phoneticPr fontId="11"/>
  </si>
  <si>
    <t>医療機器等名</t>
    <rPh sb="0" eb="2">
      <t>イリョウ</t>
    </rPh>
    <rPh sb="2" eb="4">
      <t>キキ</t>
    </rPh>
    <rPh sb="4" eb="5">
      <t>トウ</t>
    </rPh>
    <rPh sb="5" eb="6">
      <t>メイ</t>
    </rPh>
    <phoneticPr fontId="1"/>
  </si>
  <si>
    <t>③　①②以外の効果を感じた（③に該当する場合は具体的な効果をご記載ください）</t>
    <rPh sb="4" eb="6">
      <t>イガイ</t>
    </rPh>
    <rPh sb="7" eb="9">
      <t>コウカ</t>
    </rPh>
    <rPh sb="10" eb="11">
      <t>カン</t>
    </rPh>
    <phoneticPr fontId="1"/>
  </si>
  <si>
    <t>（２）ご記入者名</t>
    <rPh sb="4" eb="6">
      <t>キニュウ</t>
    </rPh>
    <rPh sb="6" eb="7">
      <t>シャ</t>
    </rPh>
    <rPh sb="7" eb="8">
      <t>メイ</t>
    </rPh>
    <phoneticPr fontId="1"/>
  </si>
  <si>
    <t>（３）連絡先（電話番号）</t>
    <rPh sb="3" eb="6">
      <t>レンラクサキ</t>
    </rPh>
    <rPh sb="7" eb="9">
      <t>デンワ</t>
    </rPh>
    <rPh sb="9" eb="11">
      <t>バンゴウ</t>
    </rPh>
    <phoneticPr fontId="1"/>
  </si>
  <si>
    <t>（４）所在地区分</t>
    <rPh sb="3" eb="6">
      <t>ショザイチ</t>
    </rPh>
    <rPh sb="6" eb="8">
      <t>クブン</t>
    </rPh>
    <phoneticPr fontId="11"/>
  </si>
  <si>
    <t>（５）都道府県</t>
    <rPh sb="3" eb="7">
      <t>トドウフケン</t>
    </rPh>
    <phoneticPr fontId="11"/>
  </si>
  <si>
    <t>（６）開設者区分　　</t>
    <rPh sb="3" eb="6">
      <t>カイセツシャ</t>
    </rPh>
    <rPh sb="6" eb="8">
      <t>クブン</t>
    </rPh>
    <phoneticPr fontId="1"/>
  </si>
  <si>
    <t>（７）病床数</t>
    <rPh sb="3" eb="6">
      <t>ビョウショウスウ</t>
    </rPh>
    <phoneticPr fontId="1"/>
  </si>
  <si>
    <t>（１０）過去２年度の設備投資額</t>
    <rPh sb="4" eb="6">
      <t>カコ</t>
    </rPh>
    <rPh sb="7" eb="9">
      <t>ネンド</t>
    </rPh>
    <rPh sb="10" eb="12">
      <t>セツビ</t>
    </rPh>
    <rPh sb="12" eb="14">
      <t>トウシ</t>
    </rPh>
    <rPh sb="14" eb="15">
      <t>ガク</t>
    </rPh>
    <phoneticPr fontId="1"/>
  </si>
  <si>
    <t>　　※利用したことがある場合は、いつご利用いただいたかについて選択ください</t>
    <rPh sb="3" eb="5">
      <t>リヨウ</t>
    </rPh>
    <rPh sb="12" eb="14">
      <t>バアイ</t>
    </rPh>
    <rPh sb="19" eb="21">
      <t>リヨウ</t>
    </rPh>
    <rPh sb="31" eb="33">
      <t>センタク</t>
    </rPh>
    <phoneticPr fontId="11"/>
  </si>
  <si>
    <t>以下選択肢より、一番近いものに「○」をご記入ください（複数回ある場合は一番直近の機会をご記入ください）</t>
    <rPh sb="0" eb="2">
      <t>イカ</t>
    </rPh>
    <rPh sb="2" eb="5">
      <t>センタクシ</t>
    </rPh>
    <rPh sb="8" eb="10">
      <t>イチバン</t>
    </rPh>
    <rPh sb="10" eb="11">
      <t>チカ</t>
    </rPh>
    <rPh sb="20" eb="22">
      <t>キニュウ</t>
    </rPh>
    <rPh sb="27" eb="30">
      <t>フクスウカイ</t>
    </rPh>
    <rPh sb="32" eb="34">
      <t>バアイ</t>
    </rPh>
    <rPh sb="35" eb="37">
      <t>イチバン</t>
    </rPh>
    <rPh sb="37" eb="39">
      <t>チョッキン</t>
    </rPh>
    <rPh sb="40" eb="42">
      <t>キカイ</t>
    </rPh>
    <rPh sb="44" eb="46">
      <t>キニュウ</t>
    </rPh>
    <phoneticPr fontId="11"/>
  </si>
  <si>
    <t>本税制を活用いただくことで、当初導入予定の時期からどの程度早くなりましたか。</t>
    <rPh sb="0" eb="1">
      <t>ホン</t>
    </rPh>
    <rPh sb="1" eb="3">
      <t>ゼイセイ</t>
    </rPh>
    <rPh sb="4" eb="6">
      <t>カツヨウ</t>
    </rPh>
    <rPh sb="14" eb="16">
      <t>トウショ</t>
    </rPh>
    <rPh sb="16" eb="18">
      <t>ドウニュウ</t>
    </rPh>
    <rPh sb="18" eb="20">
      <t>ヨテイ</t>
    </rPh>
    <rPh sb="21" eb="23">
      <t>ジキ</t>
    </rPh>
    <rPh sb="27" eb="29">
      <t>テイド</t>
    </rPh>
    <rPh sb="29" eb="30">
      <t>ハヤ</t>
    </rPh>
    <phoneticPr fontId="11"/>
  </si>
  <si>
    <t>一番近いものに「○」をご記入ください（複数回ある場合は一番直近の機会をご記入ください）</t>
    <rPh sb="0" eb="2">
      <t>イチバン</t>
    </rPh>
    <rPh sb="2" eb="3">
      <t>チカ</t>
    </rPh>
    <rPh sb="12" eb="14">
      <t>キニュウ</t>
    </rPh>
    <rPh sb="19" eb="22">
      <t>フクスウカイ</t>
    </rPh>
    <rPh sb="24" eb="26">
      <t>バアイ</t>
    </rPh>
    <rPh sb="27" eb="29">
      <t>イチバン</t>
    </rPh>
    <rPh sb="29" eb="31">
      <t>チョッキン</t>
    </rPh>
    <rPh sb="32" eb="34">
      <t>キカイ</t>
    </rPh>
    <rPh sb="36" eb="38">
      <t>キニュウ</t>
    </rPh>
    <phoneticPr fontId="11"/>
  </si>
  <si>
    <t>本税制を活用いただくことで、実際に導入した機器の金額について以下選択肢より、</t>
    <rPh sb="0" eb="1">
      <t>ホン</t>
    </rPh>
    <rPh sb="1" eb="3">
      <t>ゼイセイ</t>
    </rPh>
    <rPh sb="4" eb="6">
      <t>カツヨウ</t>
    </rPh>
    <rPh sb="14" eb="16">
      <t>ジッサイ</t>
    </rPh>
    <rPh sb="17" eb="19">
      <t>ドウニュウ</t>
    </rPh>
    <rPh sb="21" eb="23">
      <t>キキ</t>
    </rPh>
    <rPh sb="24" eb="26">
      <t>キンガク</t>
    </rPh>
    <phoneticPr fontId="11"/>
  </si>
  <si>
    <t>上記で高くなったを選択した場合以下についても選択ください。</t>
    <rPh sb="0" eb="2">
      <t>ジョウキ</t>
    </rPh>
    <rPh sb="3" eb="4">
      <t>タカ</t>
    </rPh>
    <rPh sb="9" eb="11">
      <t>センタク</t>
    </rPh>
    <rPh sb="13" eb="15">
      <t>バアイ</t>
    </rPh>
    <rPh sb="15" eb="17">
      <t>イカ</t>
    </rPh>
    <rPh sb="22" eb="24">
      <t>センタク</t>
    </rPh>
    <phoneticPr fontId="11"/>
  </si>
  <si>
    <t>(※)地域医療構想調整会議の合意を得た複数医療機関の再編に関する計画（再編計画）について、地方厚生（支）局長が認定し、</t>
    <phoneticPr fontId="11"/>
  </si>
  <si>
    <t>　　 当該計画（以下「認定再編計画」という。）に基づく医療機関の再編に伴い取得した土地や建物に係る登録免許税、不動産取得税</t>
    <rPh sb="8" eb="10">
      <t>イカ</t>
    </rPh>
    <rPh sb="11" eb="13">
      <t>ニンテイ</t>
    </rPh>
    <rPh sb="13" eb="15">
      <t>サイヘン</t>
    </rPh>
    <rPh sb="15" eb="17">
      <t>ケイカク</t>
    </rPh>
    <rPh sb="41" eb="43">
      <t>トチ</t>
    </rPh>
    <rPh sb="44" eb="46">
      <t>タテモノ</t>
    </rPh>
    <phoneticPr fontId="11"/>
  </si>
  <si>
    <t xml:space="preserve">     を軽減する制度。</t>
    <rPh sb="10" eb="12">
      <t>セイド</t>
    </rPh>
    <phoneticPr fontId="11"/>
  </si>
  <si>
    <t>令和３、４年度に創設した以下の「再編計画の認定に基づく地域医療構想実現に向けた税制上の優遇措置」(※)</t>
    <rPh sb="0" eb="2">
      <t>レイワ</t>
    </rPh>
    <rPh sb="12" eb="14">
      <t>イカ</t>
    </rPh>
    <rPh sb="27" eb="29">
      <t>チイキ</t>
    </rPh>
    <rPh sb="29" eb="31">
      <t>イリョウ</t>
    </rPh>
    <rPh sb="31" eb="33">
      <t>コウソウ</t>
    </rPh>
    <rPh sb="33" eb="35">
      <t>ジツゲン</t>
    </rPh>
    <rPh sb="36" eb="37">
      <t>ム</t>
    </rPh>
    <rPh sb="39" eb="41">
      <t>ゼイセイ</t>
    </rPh>
    <rPh sb="41" eb="42">
      <t>ジョウ</t>
    </rPh>
    <rPh sb="43" eb="45">
      <t>ユウグウ</t>
    </rPh>
    <rPh sb="45" eb="47">
      <t>ソチ</t>
    </rPh>
    <phoneticPr fontId="11"/>
  </si>
  <si>
    <t>　問２－２　問２で①または②を選択した場合、本問についてもご回答ください。（③～⑤の場合は問３に進んでください）</t>
    <rPh sb="1" eb="2">
      <t>トイ</t>
    </rPh>
    <rPh sb="6" eb="7">
      <t>トイ</t>
    </rPh>
    <rPh sb="15" eb="17">
      <t>センタク</t>
    </rPh>
    <rPh sb="19" eb="21">
      <t>バアイ</t>
    </rPh>
    <rPh sb="22" eb="23">
      <t>ホン</t>
    </rPh>
    <rPh sb="23" eb="24">
      <t>トイ</t>
    </rPh>
    <rPh sb="30" eb="32">
      <t>カイトウ</t>
    </rPh>
    <rPh sb="42" eb="44">
      <t>バアイ</t>
    </rPh>
    <rPh sb="45" eb="46">
      <t>トイ</t>
    </rPh>
    <rPh sb="48" eb="49">
      <t>スス</t>
    </rPh>
    <phoneticPr fontId="1"/>
  </si>
  <si>
    <t>　問６　今後、本制度を利用したいと思いますか【全員回答】</t>
    <rPh sb="1" eb="2">
      <t>トイ</t>
    </rPh>
    <rPh sb="4" eb="6">
      <t>コンゴ</t>
    </rPh>
    <rPh sb="7" eb="8">
      <t>ホン</t>
    </rPh>
    <rPh sb="8" eb="10">
      <t>セイド</t>
    </rPh>
    <rPh sb="11" eb="13">
      <t>リヨウ</t>
    </rPh>
    <rPh sb="17" eb="18">
      <t>オモ</t>
    </rPh>
    <phoneticPr fontId="1"/>
  </si>
  <si>
    <t>　問６－２　本制度がどのように変われば更に利用したいと思いますか【全員回答・複数回答可】</t>
    <rPh sb="1" eb="2">
      <t>トイ</t>
    </rPh>
    <rPh sb="6" eb="7">
      <t>ホン</t>
    </rPh>
    <rPh sb="7" eb="9">
      <t>セイド</t>
    </rPh>
    <rPh sb="15" eb="16">
      <t>カ</t>
    </rPh>
    <rPh sb="19" eb="20">
      <t>サラ</t>
    </rPh>
    <rPh sb="21" eb="23">
      <t>リヨウ</t>
    </rPh>
    <rPh sb="27" eb="28">
      <t>オモ</t>
    </rPh>
    <rPh sb="38" eb="40">
      <t>フクスウ</t>
    </rPh>
    <rPh sb="40" eb="42">
      <t>カイトウ</t>
    </rPh>
    <rPh sb="42" eb="43">
      <t>カ</t>
    </rPh>
    <phoneticPr fontId="1"/>
  </si>
  <si>
    <r>
      <t>　問６　本制度を利用したことがない理由を教えてください。</t>
    </r>
    <r>
      <rPr>
        <sz val="12"/>
        <rFont val="HGPｺﾞｼｯｸM"/>
        <family val="3"/>
        <charset val="128"/>
      </rPr>
      <t>【問５で①と答えた方のみ・複数回答可】</t>
    </r>
    <rPh sb="1" eb="2">
      <t>トイ</t>
    </rPh>
    <rPh sb="4" eb="5">
      <t>ホン</t>
    </rPh>
    <rPh sb="5" eb="7">
      <t>セイド</t>
    </rPh>
    <rPh sb="8" eb="10">
      <t>リヨウ</t>
    </rPh>
    <rPh sb="17" eb="19">
      <t>リユウ</t>
    </rPh>
    <rPh sb="20" eb="21">
      <t>オシ</t>
    </rPh>
    <rPh sb="41" eb="43">
      <t>フクスウ</t>
    </rPh>
    <rPh sb="43" eb="45">
      <t>カイトウ</t>
    </rPh>
    <rPh sb="45" eb="46">
      <t>カ</t>
    </rPh>
    <phoneticPr fontId="1"/>
  </si>
  <si>
    <t>万円</t>
    <phoneticPr fontId="11"/>
  </si>
  <si>
    <r>
      <t>←番号を記入してください
【</t>
    </r>
    <r>
      <rPr>
        <sz val="11"/>
        <rFont val="Segoe UI Symbol"/>
        <family val="1"/>
      </rPr>
      <t>➀</t>
    </r>
    <r>
      <rPr>
        <sz val="11"/>
        <rFont val="HGPｺﾞｼｯｸM"/>
        <family val="3"/>
        <charset val="128"/>
      </rPr>
      <t>政令指定都市または東京23区　②市（①以外）　③町または村】</t>
    </r>
    <rPh sb="15" eb="17">
      <t>セイレイ</t>
    </rPh>
    <rPh sb="17" eb="19">
      <t>シテイ</t>
    </rPh>
    <rPh sb="19" eb="21">
      <t>トシ</t>
    </rPh>
    <rPh sb="24" eb="26">
      <t>トウキョウ</t>
    </rPh>
    <rPh sb="28" eb="29">
      <t>ク</t>
    </rPh>
    <rPh sb="31" eb="32">
      <t>シ</t>
    </rPh>
    <rPh sb="34" eb="36">
      <t>イガイ</t>
    </rPh>
    <rPh sb="39" eb="40">
      <t>マチ</t>
    </rPh>
    <rPh sb="43" eb="44">
      <t>ムラ</t>
    </rPh>
    <phoneticPr fontId="2"/>
  </si>
  <si>
    <r>
      <t>←番号を記入してください
【</t>
    </r>
    <r>
      <rPr>
        <sz val="11"/>
        <rFont val="Segoe UI Symbol"/>
        <family val="1"/>
      </rPr>
      <t>➀</t>
    </r>
    <r>
      <rPr>
        <sz val="11"/>
        <rFont val="HGPｺﾞｼｯｸM"/>
        <family val="3"/>
        <charset val="128"/>
      </rPr>
      <t>個人　</t>
    </r>
    <r>
      <rPr>
        <sz val="11"/>
        <rFont val="Segoe UI Symbol"/>
        <family val="1"/>
      </rPr>
      <t>➁</t>
    </r>
    <r>
      <rPr>
        <sz val="11"/>
        <rFont val="HGPｺﾞｼｯｸM"/>
        <family val="3"/>
        <charset val="128"/>
      </rPr>
      <t>医療法人（一人医師）　③医療法人（</t>
    </r>
    <r>
      <rPr>
        <sz val="11"/>
        <rFont val="Segoe UI Symbol"/>
        <family val="1"/>
      </rPr>
      <t>➁</t>
    </r>
    <r>
      <rPr>
        <sz val="11"/>
        <rFont val="HGPｺﾞｼｯｸM"/>
        <family val="3"/>
        <charset val="128"/>
      </rPr>
      <t>以外）　④その他法人】</t>
    </r>
    <rPh sb="15" eb="17">
      <t>コジン</t>
    </rPh>
    <rPh sb="19" eb="21">
      <t>イリョウ</t>
    </rPh>
    <rPh sb="21" eb="23">
      <t>ホウジン</t>
    </rPh>
    <rPh sb="24" eb="26">
      <t>ヒトリ</t>
    </rPh>
    <rPh sb="26" eb="28">
      <t>イシ</t>
    </rPh>
    <rPh sb="31" eb="33">
      <t>イリョウ</t>
    </rPh>
    <rPh sb="33" eb="35">
      <t>ホウジン</t>
    </rPh>
    <rPh sb="37" eb="39">
      <t>イガイ</t>
    </rPh>
    <rPh sb="44" eb="45">
      <t>タ</t>
    </rPh>
    <rPh sb="45" eb="47">
      <t>ホウジン</t>
    </rPh>
    <phoneticPr fontId="2"/>
  </si>
  <si>
    <t>万円</t>
    <rPh sb="0" eb="2">
      <t>マンエン</t>
    </rPh>
    <phoneticPr fontId="11"/>
  </si>
  <si>
    <r>
      <t>←番号を記入してください。【</t>
    </r>
    <r>
      <rPr>
        <sz val="11"/>
        <rFont val="Segoe UI Symbol"/>
        <family val="1"/>
      </rPr>
      <t>➀</t>
    </r>
    <r>
      <rPr>
        <sz val="11"/>
        <rFont val="HGPｺﾞｼｯｸM"/>
        <family val="3"/>
        <charset val="128"/>
      </rPr>
      <t>黒字　</t>
    </r>
    <r>
      <rPr>
        <sz val="11"/>
        <rFont val="Segoe UI Symbol"/>
        <family val="1"/>
      </rPr>
      <t>➁</t>
    </r>
    <r>
      <rPr>
        <sz val="11"/>
        <rFont val="HGPｺﾞｼｯｸM"/>
        <family val="3"/>
        <charset val="128"/>
      </rPr>
      <t>赤字】</t>
    </r>
    <rPh sb="1" eb="3">
      <t>バンゴウ</t>
    </rPh>
    <rPh sb="4" eb="6">
      <t>キニュウ</t>
    </rPh>
    <rPh sb="15" eb="17">
      <t>クロジ</t>
    </rPh>
    <rPh sb="19" eb="21">
      <t>アカジ</t>
    </rPh>
    <phoneticPr fontId="2"/>
  </si>
  <si>
    <t>【制度概要】
　　「医師は全業種の中で最も長時間労働の実態にある」ことに対応し、地域における安全で質の高い医療を提供するため、
　　　医師・医療従事者の勤務時間短縮に資する一定の設備について、特別償却を可能とするもの。
　＜対象設備＞
    　 医療機関が、都道府県に設置された医療勤務環境改善支援センターの助言の下に作成した医師勤務時間短縮計画
　　　　に基づき取得した器具・備品（医療用機器を含む）、ソフトウェアのうち一定規模（30万円以上）のもの
　＜特別償却割合＞
   　  取得価格の15％</t>
    <phoneticPr fontId="11"/>
  </si>
  <si>
    <t>※「収益」とは売上を意味します（利益ではありません）。</t>
    <phoneticPr fontId="11"/>
  </si>
  <si>
    <t>①　取得金額（500万円以上）の引き下げ</t>
    <phoneticPr fontId="11"/>
  </si>
  <si>
    <t>②　特別償却率（12％）の引き上げ</t>
    <phoneticPr fontId="11"/>
  </si>
  <si>
    <t>③　税額控除の導入</t>
    <phoneticPr fontId="11"/>
  </si>
  <si>
    <t>（９）過去２年度の医業収益　※</t>
    <rPh sb="3" eb="5">
      <t>カコ</t>
    </rPh>
    <rPh sb="6" eb="8">
      <t>ネンド</t>
    </rPh>
    <rPh sb="9" eb="11">
      <t>イギョウ</t>
    </rPh>
    <rPh sb="11" eb="13">
      <t>シュウエキ</t>
    </rPh>
    <phoneticPr fontId="1"/>
  </si>
  <si>
    <t>(※１)患者数は1ヶ月の間に当該検査について診療報酬上の算定(もしくは診療報酬請求しない同等の検査）をした患者の数をいいます。</t>
    <rPh sb="4" eb="7">
      <t>カンジャスウ</t>
    </rPh>
    <rPh sb="10" eb="11">
      <t>ゲツ</t>
    </rPh>
    <rPh sb="12" eb="13">
      <t>アイダ</t>
    </rPh>
    <rPh sb="14" eb="16">
      <t>トウガイ</t>
    </rPh>
    <rPh sb="16" eb="18">
      <t>ケンサ</t>
    </rPh>
    <rPh sb="22" eb="24">
      <t>シンリョウ</t>
    </rPh>
    <rPh sb="24" eb="27">
      <t>ホウシュウジョウ</t>
    </rPh>
    <rPh sb="28" eb="30">
      <t>サンテイ</t>
    </rPh>
    <rPh sb="35" eb="37">
      <t>シンリョウ</t>
    </rPh>
    <rPh sb="37" eb="39">
      <t>ホウシュウ</t>
    </rPh>
    <rPh sb="39" eb="41">
      <t>セイキュウ</t>
    </rPh>
    <rPh sb="44" eb="46">
      <t>ドウトウ</t>
    </rPh>
    <rPh sb="47" eb="49">
      <t>ケンサ</t>
    </rPh>
    <rPh sb="53" eb="55">
      <t>カンジャ</t>
    </rPh>
    <rPh sb="56" eb="57">
      <t>カズ</t>
    </rPh>
    <phoneticPr fontId="11"/>
  </si>
  <si>
    <t>公益社団法人日本医師会</t>
    <rPh sb="0" eb="4">
      <t>コウエキシャダン</t>
    </rPh>
    <rPh sb="4" eb="6">
      <t>ホウジン</t>
    </rPh>
    <rPh sb="6" eb="8">
      <t>ニホン</t>
    </rPh>
    <rPh sb="8" eb="11">
      <t>イシカイ</t>
    </rPh>
    <phoneticPr fontId="11"/>
  </si>
  <si>
    <t>）</t>
  </si>
  <si>
    <t>　）</t>
  </si>
  <si>
    <t>このページは、①問３または②問４において記入欄が不足された方のみに
記入していただきます。</t>
    <rPh sb="8" eb="9">
      <t>トイ</t>
    </rPh>
    <rPh sb="14" eb="15">
      <t>トイ</t>
    </rPh>
    <rPh sb="20" eb="23">
      <t>キニュウラン</t>
    </rPh>
    <rPh sb="24" eb="26">
      <t>フソク</t>
    </rPh>
    <rPh sb="29" eb="30">
      <t>カタ</t>
    </rPh>
    <rPh sb="34" eb="36">
      <t>キニュウ</t>
    </rPh>
    <phoneticPr fontId="11"/>
  </si>
  <si>
    <r>
      <t>　　※アンケート対象者は</t>
    </r>
    <r>
      <rPr>
        <b/>
        <u/>
        <sz val="12"/>
        <rFont val="HGPｺﾞｼｯｸM"/>
        <family val="3"/>
        <charset val="128"/>
      </rPr>
      <t>個人立医療機関</t>
    </r>
    <r>
      <rPr>
        <b/>
        <sz val="12"/>
        <color theme="1"/>
        <rFont val="HGPｺﾞｼｯｸM"/>
        <family val="3"/>
        <charset val="128"/>
      </rPr>
      <t>または</t>
    </r>
    <r>
      <rPr>
        <b/>
        <u/>
        <sz val="12"/>
        <color theme="1"/>
        <rFont val="HGPｺﾞｼｯｸM"/>
        <family val="3"/>
        <charset val="128"/>
      </rPr>
      <t>法人税が課税されている法人立医療機関</t>
    </r>
    <r>
      <rPr>
        <b/>
        <sz val="12"/>
        <color theme="1"/>
        <rFont val="HGPｺﾞｼｯｸM"/>
        <family val="3"/>
        <charset val="128"/>
      </rPr>
      <t>です。</t>
    </r>
    <rPh sb="8" eb="11">
      <t>タイショウシャ</t>
    </rPh>
    <rPh sb="12" eb="14">
      <t>コジン</t>
    </rPh>
    <rPh sb="14" eb="15">
      <t>タ</t>
    </rPh>
    <rPh sb="15" eb="17">
      <t>イリョウ</t>
    </rPh>
    <rPh sb="17" eb="19">
      <t>キカン</t>
    </rPh>
    <rPh sb="22" eb="25">
      <t>ホウジンゼイ</t>
    </rPh>
    <rPh sb="26" eb="28">
      <t>カゼイ</t>
    </rPh>
    <rPh sb="33" eb="35">
      <t>ホウジン</t>
    </rPh>
    <rPh sb="35" eb="36">
      <t>リツ</t>
    </rPh>
    <rPh sb="36" eb="38">
      <t>イリョウ</t>
    </rPh>
    <rPh sb="38" eb="40">
      <t>キカン</t>
    </rPh>
    <phoneticPr fontId="11"/>
  </si>
  <si>
    <t>★上記に該当しない場合は以下選択肢に○をおつけください</t>
    <rPh sb="1" eb="3">
      <t>ジョウキ</t>
    </rPh>
    <rPh sb="4" eb="6">
      <t>ガイトウ</t>
    </rPh>
    <rPh sb="9" eb="11">
      <t>バアイ</t>
    </rPh>
    <rPh sb="12" eb="14">
      <t>イカ</t>
    </rPh>
    <rPh sb="14" eb="17">
      <t>センタクシ</t>
    </rPh>
    <phoneticPr fontId="11"/>
  </si>
  <si>
    <t>①</t>
    <phoneticPr fontId="11"/>
  </si>
  <si>
    <t>②</t>
    <phoneticPr fontId="11"/>
  </si>
  <si>
    <t>１．　問２で「①当初の計画より早く医療用機器を導入（新規又は買換）できた」を選択した方にお伺いします。</t>
    <rPh sb="3" eb="4">
      <t>トイ</t>
    </rPh>
    <rPh sb="8" eb="10">
      <t>トウショ</t>
    </rPh>
    <rPh sb="11" eb="13">
      <t>ケイカク</t>
    </rPh>
    <rPh sb="15" eb="16">
      <t>ハヤ</t>
    </rPh>
    <rPh sb="17" eb="20">
      <t>イリョウヨウ</t>
    </rPh>
    <rPh sb="20" eb="22">
      <t>キキ</t>
    </rPh>
    <rPh sb="23" eb="25">
      <t>ドウニュウ</t>
    </rPh>
    <rPh sb="26" eb="28">
      <t>シンキ</t>
    </rPh>
    <rPh sb="28" eb="29">
      <t>マタ</t>
    </rPh>
    <rPh sb="38" eb="40">
      <t>センタク</t>
    </rPh>
    <rPh sb="42" eb="43">
      <t>カタ</t>
    </rPh>
    <rPh sb="45" eb="46">
      <t>ウカガ</t>
    </rPh>
    <phoneticPr fontId="1"/>
  </si>
  <si>
    <t>２．　問２で「②当初の予定より高性能な医療用機器を導入（新規又買換）できた」を選択した方にお伺いします。</t>
    <rPh sb="3" eb="4">
      <t>トイ</t>
    </rPh>
    <rPh sb="8" eb="10">
      <t>トウショ</t>
    </rPh>
    <rPh sb="11" eb="13">
      <t>ヨテイ</t>
    </rPh>
    <rPh sb="15" eb="18">
      <t>コウセイノウ</t>
    </rPh>
    <rPh sb="19" eb="22">
      <t>イリョウヨウ</t>
    </rPh>
    <rPh sb="22" eb="24">
      <t>キキ</t>
    </rPh>
    <rPh sb="25" eb="27">
      <t>ドウニュウ</t>
    </rPh>
    <rPh sb="28" eb="30">
      <t>シンキ</t>
    </rPh>
    <rPh sb="30" eb="31">
      <t>マタ</t>
    </rPh>
    <rPh sb="39" eb="41">
      <t>センタク</t>
    </rPh>
    <rPh sb="43" eb="44">
      <t>カタ</t>
    </rPh>
    <rPh sb="46" eb="47">
      <t>ウカガ</t>
    </rPh>
    <phoneticPr fontId="1"/>
  </si>
  <si>
    <r>
      <t>別表に記載のない薬機法の規定により指定された日の翌日から２年を経過していない医療用機器を導入し、</t>
    </r>
    <r>
      <rPr>
        <u/>
        <sz val="13"/>
        <rFont val="HGPｺﾞｼｯｸM"/>
        <family val="3"/>
        <charset val="128"/>
      </rPr>
      <t>本制度を適用した（する予定）</t>
    </r>
    <r>
      <rPr>
        <sz val="13"/>
        <rFont val="HGPｺﾞｼｯｸM"/>
        <family val="3"/>
        <charset val="128"/>
      </rPr>
      <t>　※１つでも適用したものがあれば②を選択ください</t>
    </r>
    <rPh sb="48" eb="51">
      <t>ホンセイド</t>
    </rPh>
    <rPh sb="52" eb="54">
      <t>テキヨウ</t>
    </rPh>
    <rPh sb="59" eb="61">
      <t>ヨテイ</t>
    </rPh>
    <rPh sb="68" eb="70">
      <t>テキヨウ</t>
    </rPh>
    <rPh sb="80" eb="82">
      <t>センタク</t>
    </rPh>
    <phoneticPr fontId="1"/>
  </si>
  <si>
    <r>
      <t>別表に記載のない薬機法の規定により指定された日の翌日から２年を経過していない医療用機器を導入したが、</t>
    </r>
    <r>
      <rPr>
        <u/>
        <sz val="13"/>
        <rFont val="HGPｺﾞｼｯｸM"/>
        <family val="3"/>
        <charset val="128"/>
      </rPr>
      <t>本制度は適用しなかった（しない予定）</t>
    </r>
    <rPh sb="50" eb="53">
      <t>ホンセイド</t>
    </rPh>
    <rPh sb="54" eb="56">
      <t>テキヨウ</t>
    </rPh>
    <rPh sb="65" eb="67">
      <t>ヨテイ</t>
    </rPh>
    <phoneticPr fontId="11"/>
  </si>
  <si>
    <t>　　  ※上記につき本制度を適用した機器、適用しなかった機器のどちらもある場合は、それぞれにご回答ください</t>
    <rPh sb="5" eb="7">
      <t>ジョウキ</t>
    </rPh>
    <rPh sb="10" eb="11">
      <t>ホン</t>
    </rPh>
    <rPh sb="11" eb="13">
      <t>セイド</t>
    </rPh>
    <rPh sb="14" eb="16">
      <t>テキヨウ</t>
    </rPh>
    <rPh sb="18" eb="20">
      <t>キキ</t>
    </rPh>
    <rPh sb="21" eb="23">
      <t>テキヨウ</t>
    </rPh>
    <rPh sb="28" eb="30">
      <t>キキ</t>
    </rPh>
    <rPh sb="37" eb="39">
      <t>バアイ</t>
    </rPh>
    <rPh sb="47" eb="49">
      <t>カイトウ</t>
    </rPh>
    <phoneticPr fontId="11"/>
  </si>
  <si>
    <t>①　制度の理解が不十分（対象機器が不明、等）　</t>
    <rPh sb="5" eb="7">
      <t>リカイ</t>
    </rPh>
    <rPh sb="8" eb="11">
      <t>フジュウブン</t>
    </rPh>
    <phoneticPr fontId="1"/>
  </si>
  <si>
    <t>　問４　本制度を利用したことがあり、問３で①を選択した方以外は問３の回答の状況に応じて以下教えてください。</t>
    <rPh sb="1" eb="2">
      <t>トイ</t>
    </rPh>
    <rPh sb="4" eb="7">
      <t>ホンセイド</t>
    </rPh>
    <rPh sb="8" eb="10">
      <t>リヨウ</t>
    </rPh>
    <rPh sb="18" eb="19">
      <t>ト</t>
    </rPh>
    <rPh sb="23" eb="25">
      <t>センタク</t>
    </rPh>
    <rPh sb="27" eb="28">
      <t>カタ</t>
    </rPh>
    <rPh sb="28" eb="30">
      <t>イガイ</t>
    </rPh>
    <rPh sb="31" eb="32">
      <t>トイ</t>
    </rPh>
    <rPh sb="34" eb="36">
      <t>カイトウ</t>
    </rPh>
    <rPh sb="37" eb="39">
      <t>ジョウキョウ</t>
    </rPh>
    <rPh sb="40" eb="41">
      <t>オウ</t>
    </rPh>
    <rPh sb="43" eb="45">
      <t>イカ</t>
    </rPh>
    <rPh sb="45" eb="46">
      <t>オシ</t>
    </rPh>
    <phoneticPr fontId="1"/>
  </si>
  <si>
    <r>
      <t>本制度を</t>
    </r>
    <r>
      <rPr>
        <b/>
        <sz val="13"/>
        <rFont val="HGPｺﾞｼｯｸM"/>
        <family val="3"/>
        <charset val="128"/>
      </rPr>
      <t>適用しなかった</t>
    </r>
    <r>
      <rPr>
        <sz val="13"/>
        <rFont val="HGPｺﾞｼｯｸM"/>
        <family val="3"/>
        <charset val="128"/>
      </rPr>
      <t>（しない予定の）機器</t>
    </r>
    <rPh sb="0" eb="3">
      <t>ホンセイド</t>
    </rPh>
    <rPh sb="4" eb="6">
      <t>テキヨウ</t>
    </rPh>
    <rPh sb="15" eb="17">
      <t>ヨテイ</t>
    </rPh>
    <rPh sb="19" eb="21">
      <t>キキ</t>
    </rPh>
    <phoneticPr fontId="1"/>
  </si>
  <si>
    <t xml:space="preserve"> 高額な医療用機器に係る特別償却制度に関するアンケートはこちらで終了です。
 次ページより医師及びその他の医療従事者の労働時間短縮に資する機器等の特別償却制度
 についてご回答お願いいたします。</t>
    <rPh sb="19" eb="20">
      <t>カン</t>
    </rPh>
    <rPh sb="32" eb="34">
      <t>シュウリョウ</t>
    </rPh>
    <rPh sb="39" eb="40">
      <t>ジ</t>
    </rPh>
    <rPh sb="86" eb="88">
      <t>カイトウ</t>
    </rPh>
    <rPh sb="89" eb="90">
      <t>ネガ</t>
    </rPh>
    <phoneticPr fontId="11"/>
  </si>
  <si>
    <t>③地域医療構想の実現のための病床再編等の促進のための特別償却制度についてお伺いします。
　【病床がない場合には回答不要】</t>
    <rPh sb="37" eb="38">
      <t>ウカガ</t>
    </rPh>
    <rPh sb="46" eb="48">
      <t>ビョウショウ</t>
    </rPh>
    <rPh sb="51" eb="53">
      <t>バアイ</t>
    </rPh>
    <rPh sb="55" eb="59">
      <t>カイトウフヨウ</t>
    </rPh>
    <phoneticPr fontId="11"/>
  </si>
  <si>
    <r>
      <rPr>
        <b/>
        <sz val="18"/>
        <rFont val="HGPｺﾞｼｯｸM"/>
        <family val="3"/>
        <charset val="128"/>
      </rPr>
      <t>　</t>
    </r>
    <r>
      <rPr>
        <b/>
        <sz val="16"/>
        <rFont val="HGPｺﾞｼｯｸM"/>
        <family val="3"/>
        <charset val="128"/>
      </rPr>
      <t>①高額な医療用機器に係る特別償却制度</t>
    </r>
    <r>
      <rPr>
        <b/>
        <sz val="14"/>
        <rFont val="HGPｺﾞｼｯｸM"/>
        <family val="3"/>
        <charset val="128"/>
      </rPr>
      <t xml:space="preserve">
   　 問３（Ｐ．３）の追加記入欄　※Ｐ．３に記入した機器は記入しないでください。</t>
    </r>
    <rPh sb="2" eb="4">
      <t>コウガク</t>
    </rPh>
    <rPh sb="5" eb="10">
      <t>イリョウヨウキキ</t>
    </rPh>
    <rPh sb="11" eb="12">
      <t>カカ</t>
    </rPh>
    <rPh sb="13" eb="15">
      <t>トクベツ</t>
    </rPh>
    <rPh sb="15" eb="19">
      <t>ショウキャクセイド</t>
    </rPh>
    <rPh sb="25" eb="26">
      <t>トイ</t>
    </rPh>
    <rPh sb="33" eb="35">
      <t>ツイカ</t>
    </rPh>
    <rPh sb="35" eb="38">
      <t>キニュウラン</t>
    </rPh>
    <rPh sb="44" eb="46">
      <t>キニュウ</t>
    </rPh>
    <rPh sb="48" eb="50">
      <t>キキ</t>
    </rPh>
    <rPh sb="51" eb="53">
      <t>キニュウ</t>
    </rPh>
    <phoneticPr fontId="11"/>
  </si>
  <si>
    <r>
      <rPr>
        <b/>
        <sz val="16"/>
        <rFont val="HGPｺﾞｼｯｸM"/>
        <family val="3"/>
        <charset val="128"/>
      </rPr>
      <t xml:space="preserve"> ②医師及びその他の医療従事者の労働時間短縮に資する機器等の特別償却制度</t>
    </r>
    <r>
      <rPr>
        <b/>
        <sz val="14"/>
        <rFont val="HGPｺﾞｼｯｸM"/>
        <family val="3"/>
        <charset val="128"/>
      </rPr>
      <t xml:space="preserve">
　   問４（Ｐ．６）の追加記入欄　※Ｐ．６に記入した機器は記入しないでください。</t>
    </r>
    <rPh sb="2" eb="5">
      <t>イシオヨ</t>
    </rPh>
    <rPh sb="8" eb="9">
      <t>タ</t>
    </rPh>
    <rPh sb="10" eb="15">
      <t>イリョウジュウジシャ</t>
    </rPh>
    <rPh sb="16" eb="18">
      <t>ロウドウ</t>
    </rPh>
    <rPh sb="18" eb="20">
      <t>ジカン</t>
    </rPh>
    <rPh sb="20" eb="22">
      <t>タンシュク</t>
    </rPh>
    <rPh sb="23" eb="24">
      <t>シ</t>
    </rPh>
    <rPh sb="26" eb="29">
      <t>キキトウ</t>
    </rPh>
    <rPh sb="30" eb="36">
      <t>トクベツショウキャクセイド</t>
    </rPh>
    <rPh sb="41" eb="42">
      <t>トイ</t>
    </rPh>
    <rPh sb="49" eb="51">
      <t>ツイカ</t>
    </rPh>
    <rPh sb="51" eb="54">
      <t>キニュウラン</t>
    </rPh>
    <rPh sb="60" eb="62">
      <t>キニュウ</t>
    </rPh>
    <rPh sb="64" eb="66">
      <t>キキ</t>
    </rPh>
    <rPh sb="67" eb="69">
      <t>キニュウ</t>
    </rPh>
    <phoneticPr fontId="11"/>
  </si>
  <si>
    <r>
      <t>（８）過去２年度分の決算状況</t>
    </r>
    <r>
      <rPr>
        <sz val="9"/>
        <rFont val="HGPｺﾞｼｯｸM"/>
        <family val="3"/>
        <charset val="128"/>
      </rPr>
      <t xml:space="preserve">
</t>
    </r>
    <r>
      <rPr>
        <sz val="14"/>
        <rFont val="HGPｺﾞｼｯｸM"/>
        <family val="3"/>
        <charset val="128"/>
      </rPr>
      <t>　　　　　　　　</t>
    </r>
    <r>
      <rPr>
        <sz val="9"/>
        <rFont val="HGPｺﾞｼｯｸM"/>
        <family val="3"/>
        <charset val="128"/>
      </rPr>
      <t>（黒字または赤字）</t>
    </r>
    <rPh sb="3" eb="5">
      <t>カコ</t>
    </rPh>
    <rPh sb="6" eb="9">
      <t>ネンドブン</t>
    </rPh>
    <rPh sb="10" eb="12">
      <t>ケッサン</t>
    </rPh>
    <rPh sb="12" eb="14">
      <t>ジョウキョウ</t>
    </rPh>
    <rPh sb="24" eb="26">
      <t>クロジ</t>
    </rPh>
    <rPh sb="29" eb="31">
      <t>アカジ</t>
    </rPh>
    <phoneticPr fontId="1"/>
  </si>
  <si>
    <t>令和８年４月</t>
    <rPh sb="0" eb="2">
      <t>レイワ</t>
    </rPh>
    <rPh sb="3" eb="4">
      <t>ネン</t>
    </rPh>
    <rPh sb="5" eb="6">
      <t>ガツ</t>
    </rPh>
    <phoneticPr fontId="2"/>
  </si>
  <si>
    <t>R6(前々)年度決算</t>
    <rPh sb="3" eb="5">
      <t>ゼンゼン</t>
    </rPh>
    <rPh sb="6" eb="8">
      <t>ネンド</t>
    </rPh>
    <rPh sb="8" eb="10">
      <t>ケッサン</t>
    </rPh>
    <phoneticPr fontId="2"/>
  </si>
  <si>
    <t>R7(前)年度決算</t>
    <rPh sb="3" eb="4">
      <t>マエ</t>
    </rPh>
    <rPh sb="5" eb="7">
      <t>ネンド</t>
    </rPh>
    <rPh sb="7" eb="9">
      <t>ケッサン</t>
    </rPh>
    <phoneticPr fontId="2"/>
  </si>
  <si>
    <t>R6(前々)年度決算</t>
    <rPh sb="3" eb="5">
      <t>ゼンゼン</t>
    </rPh>
    <rPh sb="6" eb="8">
      <t>ネンド</t>
    </rPh>
    <rPh sb="8" eb="10">
      <t>ケッサン</t>
    </rPh>
    <phoneticPr fontId="1"/>
  </si>
  <si>
    <t>R7(前)年度決算</t>
    <rPh sb="3" eb="4">
      <t>マエ</t>
    </rPh>
    <rPh sb="5" eb="7">
      <t>ネンド</t>
    </rPh>
    <rPh sb="7" eb="9">
      <t>ケッサン</t>
    </rPh>
    <phoneticPr fontId="1"/>
  </si>
  <si>
    <t>令和７年４月以降に導入した医療用機器はない。</t>
    <rPh sb="0" eb="2">
      <t>レイワ</t>
    </rPh>
    <rPh sb="3" eb="4">
      <t>ネン</t>
    </rPh>
    <rPh sb="5" eb="6">
      <t>ツキ</t>
    </rPh>
    <rPh sb="6" eb="8">
      <t>イコウ</t>
    </rPh>
    <rPh sb="9" eb="11">
      <t>ドウニュウ</t>
    </rPh>
    <rPh sb="13" eb="16">
      <t>イリョウヨウ</t>
    </rPh>
    <rPh sb="16" eb="18">
      <t>キキ</t>
    </rPh>
    <phoneticPr fontId="1"/>
  </si>
  <si>
    <r>
      <t>患者数（令和８年４月）</t>
    </r>
    <r>
      <rPr>
        <b/>
        <sz val="9"/>
        <rFont val="HGPｺﾞｼｯｸM"/>
        <family val="3"/>
        <charset val="128"/>
      </rPr>
      <t>（※1）</t>
    </r>
    <rPh sb="0" eb="2">
      <t>カンジャ</t>
    </rPh>
    <rPh sb="2" eb="3">
      <t>スウ</t>
    </rPh>
    <rPh sb="4" eb="6">
      <t>レイワ</t>
    </rPh>
    <rPh sb="7" eb="8">
      <t>ネン</t>
    </rPh>
    <rPh sb="9" eb="10">
      <t>ガツ</t>
    </rPh>
    <phoneticPr fontId="11"/>
  </si>
  <si>
    <t>保有台数(令和８年４月)</t>
    <rPh sb="0" eb="2">
      <t>ホユウ</t>
    </rPh>
    <rPh sb="2" eb="4">
      <t>ダイスウ</t>
    </rPh>
    <rPh sb="5" eb="7">
      <t>レイワ</t>
    </rPh>
    <rPh sb="8" eb="9">
      <t>ネン</t>
    </rPh>
    <rPh sb="10" eb="11">
      <t>ガツ</t>
    </rPh>
    <phoneticPr fontId="11"/>
  </si>
  <si>
    <t>①　制度を知らなかった（ない）</t>
    <phoneticPr fontId="1"/>
  </si>
  <si>
    <t>②　決算が赤字であったため制度にメリットがなかった（ない）</t>
    <phoneticPr fontId="1"/>
  </si>
  <si>
    <t>③　本制度を利用しても経営に与える効果が薄かった（なかった）</t>
    <phoneticPr fontId="11"/>
  </si>
  <si>
    <t>④　本制度を利用する際の手続きが分かりづらく、負担に感じたため</t>
    <phoneticPr fontId="11"/>
  </si>
  <si>
    <t>⑤　本制度を利用したかったが、対象となる条件（※）を満たさなかった</t>
    <rPh sb="2" eb="5">
      <t>ホンセイド</t>
    </rPh>
    <rPh sb="6" eb="8">
      <t>リヨウ</t>
    </rPh>
    <rPh sb="15" eb="17">
      <t>タイショウ</t>
    </rPh>
    <rPh sb="20" eb="22">
      <t>ジョウケン</t>
    </rPh>
    <rPh sb="26" eb="27">
      <t>ミ</t>
    </rPh>
    <phoneticPr fontId="1"/>
  </si>
  <si>
    <t>⑥　その他→（</t>
    <phoneticPr fontId="11"/>
  </si>
  <si>
    <t>(※)「医療提供体制の確保に資する設備の特別償却制度について」（平成31 年３月29 日付け医政発0329 第39号医政局長通知）
① 既存の医療用機器の買い換えの場合は、１か月当たりの利用回数について、全身用ＭＲＩは40 件、全身用ＣＴ20 件を上回っていること
②新規購入の場合は、他の病院又は診療所と連携して共同利用を行う予定であって診療を受けた者のために利用される予定であることが外形的に確認できること
③①及び②に掲げる条件に該当しない場合は、地域医療構想調整会議において協議を行い適当と認められること</t>
    <rPh sb="68" eb="70">
      <t>キゾン</t>
    </rPh>
    <rPh sb="71" eb="74">
      <t>イリョウヨウ</t>
    </rPh>
    <rPh sb="74" eb="76">
      <t>キキ</t>
    </rPh>
    <rPh sb="77" eb="78">
      <t>カ</t>
    </rPh>
    <rPh sb="79" eb="80">
      <t>カ</t>
    </rPh>
    <rPh sb="82" eb="84">
      <t>バアイ</t>
    </rPh>
    <rPh sb="88" eb="89">
      <t>ゲツ</t>
    </rPh>
    <rPh sb="89" eb="90">
      <t>ア</t>
    </rPh>
    <rPh sb="93" eb="95">
      <t>リヨウ</t>
    </rPh>
    <rPh sb="95" eb="97">
      <t>カイスウ</t>
    </rPh>
    <rPh sb="114" eb="116">
      <t>ゼンシン</t>
    </rPh>
    <rPh sb="116" eb="117">
      <t>ヨウ</t>
    </rPh>
    <rPh sb="121" eb="122">
      <t>ケン</t>
    </rPh>
    <rPh sb="124" eb="126">
      <t>ウワマワ</t>
    </rPh>
    <rPh sb="246" eb="248">
      <t>テキトウ</t>
    </rPh>
    <rPh sb="249" eb="250">
      <t>ミト</t>
    </rPh>
    <phoneticPr fontId="11"/>
  </si>
  <si>
    <t>②　対象機器の購入予定がなかった（ない）</t>
    <phoneticPr fontId="1"/>
  </si>
  <si>
    <t>③　時間外・休日労働時間が長い勤務医がいない</t>
    <rPh sb="2" eb="5">
      <t>ジカンガイ</t>
    </rPh>
    <rPh sb="6" eb="8">
      <t>キュウジツ</t>
    </rPh>
    <rPh sb="8" eb="10">
      <t>ロウドウ</t>
    </rPh>
    <rPh sb="10" eb="12">
      <t>ジカン</t>
    </rPh>
    <rPh sb="13" eb="14">
      <t>ナガ</t>
    </rPh>
    <rPh sb="15" eb="18">
      <t>キンムイ</t>
    </rPh>
    <phoneticPr fontId="1"/>
  </si>
  <si>
    <t>④　本制度を利用しても経営に与える効果が薄かった（なかった）</t>
    <rPh sb="2" eb="5">
      <t>ホンセイド</t>
    </rPh>
    <rPh sb="6" eb="8">
      <t>リヨウ</t>
    </rPh>
    <rPh sb="11" eb="13">
      <t>ケイエイ</t>
    </rPh>
    <rPh sb="14" eb="15">
      <t>アタ</t>
    </rPh>
    <rPh sb="17" eb="19">
      <t>コウカ</t>
    </rPh>
    <rPh sb="20" eb="21">
      <t>ウス</t>
    </rPh>
    <phoneticPr fontId="1"/>
  </si>
  <si>
    <t>⑤　本制度を利用する際に税理士等の専門家の支援を受けられる見込みが薄かった（なかった）</t>
    <rPh sb="12" eb="15">
      <t>ゼイリシ</t>
    </rPh>
    <rPh sb="15" eb="16">
      <t>トウ</t>
    </rPh>
    <rPh sb="17" eb="20">
      <t>センモンカ</t>
    </rPh>
    <rPh sb="21" eb="23">
      <t>シエン</t>
    </rPh>
    <rPh sb="24" eb="25">
      <t>ウ</t>
    </rPh>
    <rPh sb="29" eb="31">
      <t>ミコ</t>
    </rPh>
    <rPh sb="33" eb="34">
      <t>ウス</t>
    </rPh>
    <phoneticPr fontId="1"/>
  </si>
  <si>
    <t>⑥　本制度を利用する際の手続きが分かりづらく、負担に感じたため</t>
    <rPh sb="16" eb="17">
      <t>ワ</t>
    </rPh>
    <rPh sb="23" eb="25">
      <t>フタン</t>
    </rPh>
    <phoneticPr fontId="1"/>
  </si>
  <si>
    <t>①　決算が赤字であったため制度にメリットがなかった（ない）</t>
    <phoneticPr fontId="1"/>
  </si>
  <si>
    <t>特別償却対象機器リスト(令和７年３月31日厚生労働省告示第135号)</t>
    <rPh sb="12" eb="14">
      <t>レイワ</t>
    </rPh>
    <rPh sb="15" eb="16">
      <t>ネン</t>
    </rPh>
    <rPh sb="17" eb="18">
      <t>ガツ</t>
    </rPh>
    <rPh sb="20" eb="21">
      <t>ニチ</t>
    </rPh>
    <rPh sb="21" eb="26">
      <t>コウセイロウドウショウ</t>
    </rPh>
    <rPh sb="26" eb="28">
      <t>コクジ</t>
    </rPh>
    <rPh sb="28" eb="29">
      <t>ダイ</t>
    </rPh>
    <rPh sb="32" eb="33">
      <t>ゴウ</t>
    </rPh>
    <phoneticPr fontId="1"/>
  </si>
  <si>
    <t>一　核医学診断用検出器回転型SPECT装置</t>
  </si>
  <si>
    <t>内視鏡</t>
  </si>
  <si>
    <t>五十七　ビデオ軟性子宮鏡</t>
    <rPh sb="2" eb="3">
      <t>7</t>
    </rPh>
    <phoneticPr fontId="16"/>
  </si>
  <si>
    <t>二　核医学診断用リング型SPECT装置</t>
  </si>
  <si>
    <t>五十八　ビデオ軟性神経内視鏡</t>
    <rPh sb="2" eb="3">
      <t>8</t>
    </rPh>
    <phoneticPr fontId="16"/>
  </si>
  <si>
    <t>三　核医学診断用ポジトロンCT装置</t>
  </si>
  <si>
    <t>五十九　内視鏡ビデオ画像プロセッサ</t>
    <rPh sb="0" eb="3">
      <t>59</t>
    </rPh>
    <phoneticPr fontId="16"/>
  </si>
  <si>
    <t>四　骨放射線吸収測定装置</t>
  </si>
  <si>
    <t>六十　内視鏡用光源・プロセッサ装置</t>
  </si>
  <si>
    <t>五　骨放射線吸収測定装置用放射線源</t>
  </si>
  <si>
    <t>六十一　内視鏡用ビデオカメラ</t>
    <rPh sb="2" eb="3">
      <t>1</t>
    </rPh>
    <phoneticPr fontId="16"/>
  </si>
  <si>
    <t>六　RI動態機能検査装置</t>
  </si>
  <si>
    <t>六十二　送気送水機能付内視鏡用光源・プロセッサ装置</t>
    <rPh sb="2" eb="3">
      <t>2</t>
    </rPh>
    <phoneticPr fontId="16"/>
  </si>
  <si>
    <t>七　放射性医薬品合成設備</t>
  </si>
  <si>
    <t>六十三　超音波内視鏡観測システム</t>
    <rPh sb="2" eb="3">
      <t>3</t>
    </rPh>
    <phoneticPr fontId="16"/>
  </si>
  <si>
    <t>八　核医学診断用直線型スキャナ</t>
  </si>
  <si>
    <t>六十四　超音波軟性胃十二指腸鏡</t>
    <rPh sb="2" eb="3">
      <t>4</t>
    </rPh>
    <phoneticPr fontId="16"/>
  </si>
  <si>
    <t>九　核医学装置用手持型検出器</t>
  </si>
  <si>
    <t>六十五　超音波軟性気管支鏡</t>
    <rPh sb="2" eb="3">
      <t>5</t>
    </rPh>
    <phoneticPr fontId="16"/>
  </si>
  <si>
    <t>六十六　内視鏡用電気手術器</t>
    <rPh sb="2" eb="3">
      <t>6</t>
    </rPh>
    <phoneticPr fontId="16"/>
  </si>
  <si>
    <t>十一　核医学装置ワークステーション</t>
  </si>
  <si>
    <t>六十七　内視鏡用モニタ・シールド付電気手術器</t>
    <rPh sb="2" eb="3">
      <t>7</t>
    </rPh>
    <phoneticPr fontId="16"/>
  </si>
  <si>
    <t>十二　X線CT組合せ型ポジトロンCT装置</t>
  </si>
  <si>
    <t>六十八　硬性腹腔鏡</t>
    <rPh sb="0" eb="3">
      <t>68</t>
    </rPh>
    <phoneticPr fontId="16"/>
  </si>
  <si>
    <t>十三　ポジトロンCT組合せ型SPECT装置</t>
  </si>
  <si>
    <t>六十九　バルーン小腸内視鏡システム</t>
    <rPh sb="0" eb="3">
      <t>69</t>
    </rPh>
    <phoneticPr fontId="16"/>
  </si>
  <si>
    <t>十四　診断用核医学装置及び関連装置吸収補正向け密封線源</t>
  </si>
  <si>
    <t>七十　腹腔鏡用ガス気腹装置</t>
  </si>
  <si>
    <t>十五　肺換気機能検査用テクネガス発生装置</t>
  </si>
  <si>
    <t>がん治療機器</t>
  </si>
  <si>
    <t>七十一　非中心循環系アフターローディング式ブラキセラピー装置</t>
    <rPh sb="0" eb="3">
      <t>71</t>
    </rPh>
    <phoneticPr fontId="16"/>
  </si>
  <si>
    <t>十六　X線CT組合せ型SPECT装置</t>
  </si>
  <si>
    <t>七十二　定位放射線治療用放射性核種システム</t>
    <rPh sb="0" eb="3">
      <t>72</t>
    </rPh>
    <phoneticPr fontId="16"/>
  </si>
  <si>
    <t>十七　超電導磁石式乳房用MR装置</t>
  </si>
  <si>
    <t>七十三　定位放射線治療用加速器システム</t>
    <rPh sb="0" eb="3">
      <t>73</t>
    </rPh>
    <phoneticPr fontId="16"/>
  </si>
  <si>
    <t>十八　超電導磁石式全身用MR装置</t>
  </si>
  <si>
    <t>七十四　線形加速器システム</t>
    <rPh sb="0" eb="3">
      <t>74</t>
    </rPh>
    <phoneticPr fontId="16"/>
  </si>
  <si>
    <t>十九　超電導磁石式頭部・四肢用MR装置</t>
  </si>
  <si>
    <t>七十五　粒子線治療装置</t>
    <rPh sb="0" eb="3">
      <t>75</t>
    </rPh>
    <phoneticPr fontId="16"/>
  </si>
  <si>
    <t>七十六　放射線治療シミュレータ</t>
    <rPh sb="0" eb="3">
      <t>76</t>
    </rPh>
    <phoneticPr fontId="16"/>
  </si>
  <si>
    <t>二十一　永久磁石式頭部・四肢用MR装置</t>
  </si>
  <si>
    <t>七十七　PDT半導体レーザ</t>
    <rPh sb="0" eb="3">
      <t>77</t>
    </rPh>
    <phoneticPr fontId="16"/>
  </si>
  <si>
    <t>二十二　永久磁石式全身用MR装置</t>
  </si>
  <si>
    <t>七十八　放射線治療装置用シンクロナイザ</t>
    <rPh sb="0" eb="3">
      <t>78</t>
    </rPh>
    <phoneticPr fontId="16"/>
  </si>
  <si>
    <t>二十三　永久磁石式乳房用MR装置</t>
  </si>
  <si>
    <t>がん温熱</t>
  </si>
  <si>
    <t>七十九　高周波式ハイパーサーミアシステム</t>
    <rPh sb="0" eb="3">
      <t>79</t>
    </rPh>
    <phoneticPr fontId="16"/>
  </si>
  <si>
    <t>二十四　永久磁石式循環器用MR装置</t>
  </si>
  <si>
    <t>その他</t>
  </si>
  <si>
    <t>八十　自動細胞診装置</t>
  </si>
  <si>
    <t>二十五　MR装置用高周波コイル</t>
  </si>
  <si>
    <t>八十一クリオスタットミクロトーム</t>
    <rPh sb="0" eb="3">
      <t>81</t>
    </rPh>
    <phoneticPr fontId="16"/>
  </si>
  <si>
    <t>二十六　MR装置ワークステーション</t>
  </si>
  <si>
    <t>八十二　滑走式ミクロトーム</t>
    <rPh sb="2" eb="3">
      <t>2</t>
    </rPh>
    <phoneticPr fontId="16"/>
  </si>
  <si>
    <t>超音波</t>
  </si>
  <si>
    <t>二十七　移動型超音波画像診断装置</t>
  </si>
  <si>
    <t>八十三　自動染色装置</t>
    <rPh sb="2" eb="3">
      <t>3</t>
    </rPh>
    <phoneticPr fontId="16"/>
  </si>
  <si>
    <t>二十八　汎用超音波画像診断装置</t>
  </si>
  <si>
    <t>八十四　検体前処理装置</t>
    <rPh sb="2" eb="3">
      <t>4</t>
    </rPh>
    <phoneticPr fontId="16"/>
  </si>
  <si>
    <t>二十九　超音波装置用コンピュータ</t>
  </si>
  <si>
    <t>人工心肺</t>
  </si>
  <si>
    <t>二　体外循環装置用遠心ポンプ駆動装置</t>
  </si>
  <si>
    <t>三十一　超音波頭部用画像診断装置</t>
  </si>
  <si>
    <t>三十二　産婦人科用超音波画像診断装置</t>
  </si>
  <si>
    <t>四　経皮心筋焼灼術用電気手術ユニット</t>
  </si>
  <si>
    <t>三十三　乳房用超音波画像診断装置</t>
  </si>
  <si>
    <t>五　アテローム切除アブレーション式血管形成術用カテーテル駆動装置</t>
  </si>
  <si>
    <t>三十四　循環器用超音波画像診断装置</t>
  </si>
  <si>
    <t>六　循環補助用心内留置型ポンプカテーテル用制御装置</t>
  </si>
  <si>
    <t>三十五　膀胱用超音波画像診断装置</t>
  </si>
  <si>
    <t>七　補助循環用バルーンポンプ駆動装置</t>
  </si>
  <si>
    <t>三十六　超音波増幅器</t>
  </si>
  <si>
    <t>八　補助人工心臓駆動装置</t>
  </si>
  <si>
    <t>三十七　超音波プローブポジショニングユニット</t>
  </si>
  <si>
    <t>九　心臓カテーテル用検査装置</t>
  </si>
  <si>
    <t>三十八　内視鏡用テレスコープ</t>
  </si>
  <si>
    <t>十　OCT画像診断装置</t>
  </si>
  <si>
    <t>三十九　ビデオ軟性気管支鏡</t>
  </si>
  <si>
    <t>十一　多相電動式造影剤注入装置</t>
  </si>
  <si>
    <t>四十　ビデオ軟性胃内視鏡</t>
  </si>
  <si>
    <t>患者の状態をモニターする装置</t>
  </si>
  <si>
    <t>十二　ホルタ解析装置</t>
  </si>
  <si>
    <t>四十一　ビデオ軟性S字結腸鏡</t>
  </si>
  <si>
    <t>十三　心臓運動負荷モニタリングシステム</t>
  </si>
  <si>
    <t>四十二　ビデオ軟性膀胱尿道鏡</t>
  </si>
  <si>
    <t>十四　運動負荷試験用コンピュータ</t>
  </si>
  <si>
    <t>四十三　ビデオ軟性喉頭鏡</t>
  </si>
  <si>
    <t>十五　体外循環用血液学的パラメータモニタ</t>
  </si>
  <si>
    <t>四十四　ビデオ軟性十二指腸鏡</t>
    <rPh sb="2" eb="3">
      <t>4</t>
    </rPh>
    <phoneticPr fontId="16"/>
  </si>
  <si>
    <t>十六　心臓マッピングシステムワークステーション</t>
  </si>
  <si>
    <t>四十五　ビデオ軟性大腸鏡</t>
    <rPh sb="2" eb="3">
      <t>5</t>
    </rPh>
    <phoneticPr fontId="16"/>
  </si>
  <si>
    <t>眼科用機器</t>
  </si>
  <si>
    <t>四十六　ビデオ軟性腹腔鏡</t>
    <rPh sb="2" eb="3">
      <t>6</t>
    </rPh>
    <phoneticPr fontId="16"/>
  </si>
  <si>
    <t>四十七　ビデオ硬性腹腔鏡</t>
    <rPh sb="2" eb="3">
      <t>7</t>
    </rPh>
    <phoneticPr fontId="16"/>
  </si>
  <si>
    <t>四十八　ビデオ軟性小腸鏡</t>
    <rPh sb="2" eb="3">
      <t>8</t>
    </rPh>
    <phoneticPr fontId="16"/>
  </si>
  <si>
    <t>四十九　ビデオ軟性胆道鏡</t>
    <rPh sb="0" eb="3">
      <t>49</t>
    </rPh>
    <phoneticPr fontId="16"/>
  </si>
  <si>
    <t>五十　ビデオ軟性腎盂鏡</t>
  </si>
  <si>
    <t>五十一　ビデオ軟性尿管腎盂鏡</t>
  </si>
  <si>
    <t>七　眼底カメラ(補償光学技術を用いるものに限る。)</t>
  </si>
  <si>
    <t>五十二　ビデオ軟性胃十二指腸鏡</t>
    <rPh sb="2" eb="3">
      <t>2</t>
    </rPh>
    <phoneticPr fontId="16"/>
  </si>
  <si>
    <t>八　眼撮影装置</t>
  </si>
  <si>
    <t>五十三　ビデオ軟性口腔鏡</t>
    <rPh sb="2" eb="3">
      <t>3</t>
    </rPh>
    <phoneticPr fontId="16"/>
  </si>
  <si>
    <t>九　瞳孔計機能付き角膜トポグラフィーシステム</t>
  </si>
  <si>
    <t>五十四　ビデオ軟性耳内視鏡</t>
    <rPh sb="2" eb="3">
      <t>4</t>
    </rPh>
    <phoneticPr fontId="16"/>
  </si>
  <si>
    <t>十　眼軸長計測機能付レフラクト・ケラトメータ</t>
  </si>
  <si>
    <t>五十五　ビデオ軟性鼻咽喉鏡</t>
    <rPh sb="2" eb="3">
      <t>5</t>
    </rPh>
    <phoneticPr fontId="16"/>
  </si>
  <si>
    <t>十一　房水・フレアセルアナライザ</t>
  </si>
  <si>
    <t>五十六　ビデオ軟性胸腔鏡</t>
    <rPh sb="2" eb="3">
      <t>6</t>
    </rPh>
    <phoneticPr fontId="16"/>
  </si>
  <si>
    <t>十二　光学式眼内寸法測定装置</t>
  </si>
  <si>
    <t>十三　眼科用電気手術器</t>
  </si>
  <si>
    <t>X線診断装置</t>
  </si>
  <si>
    <t>三十三　コンピューテッドラジオグラフ</t>
    <rPh sb="2" eb="3">
      <t>3</t>
    </rPh>
    <phoneticPr fontId="16"/>
  </si>
  <si>
    <t>十四　白内障・硝子体手術装置</t>
  </si>
  <si>
    <t>三十四　Ｘ線平面検出器出力読取式デジタルラジオグラフ</t>
    <rPh sb="2" eb="3">
      <t>4</t>
    </rPh>
    <phoneticPr fontId="16"/>
  </si>
  <si>
    <t>十五　可搬型手術用顕微鏡（眼科用に限る）</t>
  </si>
  <si>
    <t>三十五　Ｘ線平面検出器</t>
    <rPh sb="2" eb="3">
      <t>5</t>
    </rPh>
    <phoneticPr fontId="16"/>
  </si>
  <si>
    <t>機械器具</t>
  </si>
  <si>
    <t>十五　可搬型手術用顕微鏡（歯科医療の用に供するものに限る。）</t>
  </si>
  <si>
    <t>麻酔関連装置</t>
  </si>
  <si>
    <t>三十六　麻酔システム</t>
    <rPh sb="2" eb="3">
      <t>6</t>
    </rPh>
    <phoneticPr fontId="16"/>
  </si>
  <si>
    <t>十六　顕微鏡付属品</t>
  </si>
  <si>
    <t>三十七　閉鎖循環式麻酔システム</t>
    <rPh sb="2" eb="3">
      <t>7</t>
    </rPh>
    <phoneticPr fontId="16"/>
  </si>
  <si>
    <t>三十八　汎用血液ガス分析装置</t>
    <rPh sb="2" eb="3">
      <t>8</t>
    </rPh>
    <phoneticPr fontId="16"/>
  </si>
  <si>
    <t>三十九　前立腺組織用水蒸気デリバリーシステム</t>
    <rPh sb="0" eb="3">
      <t>39</t>
    </rPh>
    <phoneticPr fontId="16"/>
  </si>
  <si>
    <t>四十　パルスホルミウム・ヤグレーザ</t>
  </si>
  <si>
    <t>四十一　血球計数装置</t>
    <rPh sb="2" eb="3">
      <t>1</t>
    </rPh>
    <phoneticPr fontId="16"/>
  </si>
  <si>
    <t>四十二　血液凝固分析装置</t>
    <rPh sb="2" eb="3">
      <t>2</t>
    </rPh>
    <phoneticPr fontId="16"/>
  </si>
  <si>
    <t>四十三　ディスクリート方式臨床化学自動分析装置</t>
    <rPh sb="2" eb="3">
      <t>3</t>
    </rPh>
    <phoneticPr fontId="16"/>
  </si>
  <si>
    <t>四十四　酵素免疫測定装置</t>
    <rPh sb="2" eb="3">
      <t>4</t>
    </rPh>
    <phoneticPr fontId="16"/>
  </si>
  <si>
    <t>四十五　免疫発光測定装置</t>
    <rPh sb="2" eb="3">
      <t>5</t>
    </rPh>
    <phoneticPr fontId="16"/>
  </si>
  <si>
    <t>光トポグラフィ</t>
  </si>
  <si>
    <t>九　機能検査オキシメータ</t>
  </si>
  <si>
    <t>四十六　質量分析装置</t>
    <rPh sb="2" eb="3">
      <t>6</t>
    </rPh>
    <phoneticPr fontId="16"/>
  </si>
  <si>
    <t>歯科用機器</t>
  </si>
  <si>
    <t>四十七　尿沈渣分析装置</t>
    <rPh sb="2" eb="3">
      <t>7</t>
    </rPh>
    <phoneticPr fontId="16"/>
  </si>
  <si>
    <t>二　炭酸ガスレーザ</t>
    <rPh sb="0" eb="1">
      <t>2</t>
    </rPh>
    <phoneticPr fontId="16"/>
  </si>
  <si>
    <t>四十八　血液培養自動分析装置</t>
    <rPh sb="0" eb="3">
      <t>48</t>
    </rPh>
    <phoneticPr fontId="16"/>
  </si>
  <si>
    <t>三　エルビウム・ヤグレーザ</t>
    <rPh sb="0" eb="1">
      <t>3</t>
    </rPh>
    <phoneticPr fontId="16"/>
  </si>
  <si>
    <t>四十九　微生物分類同定分析装置</t>
    <rPh sb="0" eb="3">
      <t>49</t>
    </rPh>
    <phoneticPr fontId="16"/>
  </si>
  <si>
    <t>四　ネオジミウム・ヤグレーザ</t>
    <rPh sb="0" eb="1">
      <t>4</t>
    </rPh>
    <phoneticPr fontId="16"/>
  </si>
  <si>
    <t>五十　微生物感受性分析装置</t>
  </si>
  <si>
    <t>五　ネオジミウム・ヤグ倍周波数レーザ</t>
    <rPh sb="0" eb="1">
      <t>5</t>
    </rPh>
    <phoneticPr fontId="16"/>
  </si>
  <si>
    <t>五十一　微生物培養装置</t>
    <rPh sb="2" eb="3">
      <t>1</t>
    </rPh>
    <phoneticPr fontId="16"/>
  </si>
  <si>
    <t>六　デジタル式歯科用パノラマX線診断装置</t>
    <rPh sb="0" eb="1">
      <t>6</t>
    </rPh>
    <phoneticPr fontId="16"/>
  </si>
  <si>
    <t>結石破砕</t>
  </si>
  <si>
    <t>五十二　体内式衝撃波結石破砕装置</t>
    <rPh sb="2" eb="3">
      <t>2</t>
    </rPh>
    <phoneticPr fontId="16"/>
  </si>
  <si>
    <t>七　デジタル式歯科用パノラマ・断層診断X線診断装置</t>
    <rPh sb="0" eb="1">
      <t>7</t>
    </rPh>
    <phoneticPr fontId="16"/>
  </si>
  <si>
    <t>五十三　体内挿入式レーザ結石破砕装置</t>
    <rPh sb="2" eb="3">
      <t>3</t>
    </rPh>
    <phoneticPr fontId="16"/>
  </si>
  <si>
    <t>八　チェアサイド型歯科用コンピュータ支援設計・製造ユニット</t>
    <rPh sb="0" eb="1">
      <t>8</t>
    </rPh>
    <phoneticPr fontId="16"/>
  </si>
  <si>
    <t>五十四　体内挿入式超音波結石破砕装置</t>
    <rPh sb="2" eb="3">
      <t>4</t>
    </rPh>
    <phoneticPr fontId="16"/>
  </si>
  <si>
    <t>九　デジタル印象採得装置</t>
    <rPh sb="0" eb="1">
      <t>9</t>
    </rPh>
    <phoneticPr fontId="16"/>
  </si>
  <si>
    <t>五十五　体内挿入式電気水圧衝撃波結石破砕装置</t>
    <rPh sb="2" eb="3">
      <t>5</t>
    </rPh>
    <phoneticPr fontId="16"/>
  </si>
  <si>
    <t>十　アーム型X線CT診断装置</t>
  </si>
  <si>
    <t>五十六　圧縮波結石破砕装置</t>
    <rPh sb="2" eb="3">
      <t>6</t>
    </rPh>
    <phoneticPr fontId="16"/>
  </si>
  <si>
    <t>十一　歯科技工室設置型コンピュータ支援設計・製造ユニット</t>
    <rPh sb="1" eb="2">
      <t>1</t>
    </rPh>
    <phoneticPr fontId="16"/>
  </si>
  <si>
    <t>五十七　微小火薬挿入式結石破砕装置</t>
    <rPh sb="2" eb="3">
      <t>7</t>
    </rPh>
    <phoneticPr fontId="16"/>
  </si>
  <si>
    <t>一　全身用X線CT診断装置（４列未満を除く。）</t>
  </si>
  <si>
    <t>五十八　体内式結石破砕治療用単回使用超音波トランスデューサアセンブリ</t>
    <rPh sb="0" eb="3">
      <t>58</t>
    </rPh>
    <phoneticPr fontId="16"/>
  </si>
  <si>
    <t>五十九　腎臓ウォータージェットカテーテルシステム</t>
    <rPh sb="0" eb="3">
      <t>59</t>
    </rPh>
    <phoneticPr fontId="16"/>
  </si>
  <si>
    <t>六十　体内挿入式結石穿孔破砕装置</t>
  </si>
  <si>
    <t>透析装置</t>
  </si>
  <si>
    <t>四　人工腎臓装置</t>
  </si>
  <si>
    <t>六十一　X線透視型体内挿入式結石機械破砕装置</t>
    <rPh sb="2" eb="3">
      <t>1</t>
    </rPh>
    <phoneticPr fontId="16"/>
  </si>
  <si>
    <t>五　個人用透析装置</t>
  </si>
  <si>
    <t>六十二　体外式結石破砕装置</t>
    <rPh sb="2" eb="3">
      <t>2</t>
    </rPh>
    <phoneticPr fontId="16"/>
  </si>
  <si>
    <t>六　多人数用透析液供給装置</t>
  </si>
  <si>
    <t>六十三　手術用ロボット手術ユニット</t>
    <rPh sb="2" eb="3">
      <t>3</t>
    </rPh>
    <phoneticPr fontId="16"/>
  </si>
  <si>
    <t>七　透析用監視装置</t>
  </si>
  <si>
    <t>六十四　汎用画像診断装置ワークステーション</t>
    <rPh sb="2" eb="3">
      <t>4</t>
    </rPh>
    <phoneticPr fontId="16"/>
  </si>
  <si>
    <t>八　多用途透析装置</t>
  </si>
  <si>
    <t>六十五　体外衝撃波疼痛治療装置</t>
    <rPh sb="2" eb="3">
      <t>5</t>
    </rPh>
    <phoneticPr fontId="16"/>
  </si>
  <si>
    <t>九　多用途血液処理用装置</t>
  </si>
  <si>
    <t>六十六　中心静脈留置型経皮的体温調節装置システム</t>
    <rPh sb="2" eb="3">
      <t>6</t>
    </rPh>
    <phoneticPr fontId="16"/>
  </si>
  <si>
    <t>六十七　能動型上肢用他動運動訓練装置</t>
    <rPh sb="2" eb="3">
      <t>7</t>
    </rPh>
    <phoneticPr fontId="16"/>
  </si>
  <si>
    <t>十一　据置型デジタル式汎用X線診断装置</t>
  </si>
  <si>
    <t>六十八　血液照射装置</t>
    <rPh sb="0" eb="3">
      <t>68</t>
    </rPh>
    <phoneticPr fontId="16"/>
  </si>
  <si>
    <t>十二　移動型アナログ式汎用X線診断装置</t>
  </si>
  <si>
    <t>六十九　睡眠評価装置</t>
    <rPh sb="0" eb="3">
      <t>69</t>
    </rPh>
    <phoneticPr fontId="16"/>
  </si>
  <si>
    <t>十三　移動型アナログ式汎用一体型X線診断装置</t>
  </si>
  <si>
    <t>七十　新生児モニタ</t>
  </si>
  <si>
    <t>十四　ポータブルアナログ式汎用一体型X線診断装置</t>
  </si>
  <si>
    <t>七十一　胎児心臓モニタ</t>
    <rPh sb="2" eb="3">
      <t>1</t>
    </rPh>
    <phoneticPr fontId="16"/>
  </si>
  <si>
    <t>十五　据置型アナログ式汎用X線診断装置</t>
  </si>
  <si>
    <t>人工呼吸器</t>
  </si>
  <si>
    <t>七十二　汎用人工呼吸器</t>
    <rPh sb="2" eb="3">
      <t>2</t>
    </rPh>
    <phoneticPr fontId="16"/>
  </si>
  <si>
    <t>十六　据置型アナログ式汎用一体型X線診断装置</t>
  </si>
  <si>
    <t>七十三　陰圧人工呼吸器</t>
    <rPh sb="2" eb="3">
      <t>3</t>
    </rPh>
    <phoneticPr fontId="16"/>
  </si>
  <si>
    <t>十七　移動型デジタル式汎用X線診断装置</t>
  </si>
  <si>
    <t>七十四　成人用人工呼吸器</t>
    <rPh sb="2" eb="3">
      <t>4</t>
    </rPh>
    <phoneticPr fontId="16"/>
  </si>
  <si>
    <t>十八　移動型デジタル式汎用一体型X線診断装置</t>
  </si>
  <si>
    <t>七十五　新生児・小児用人工呼吸器</t>
    <rPh sb="2" eb="3">
      <t>5</t>
    </rPh>
    <phoneticPr fontId="16"/>
  </si>
  <si>
    <t>十九　移動型アナログ式汎用一体型X線透視診断装置</t>
  </si>
  <si>
    <t>二十　移動型デジタル式汎用一体型X線透視診断装置</t>
  </si>
  <si>
    <t>二十一　据置型デジタル式汎用X線透視診断装置</t>
  </si>
  <si>
    <t>二十二　据置型デジタル式循環器用X線透視診断装置</t>
  </si>
  <si>
    <t>二十三　据置型デジタル式乳房用X線診断装置</t>
    <rPh sb="2" eb="3">
      <t>3</t>
    </rPh>
    <phoneticPr fontId="16"/>
  </si>
  <si>
    <t>二十四　腹部集団検診用X線診断装置</t>
    <rPh sb="2" eb="3">
      <t>4</t>
    </rPh>
    <phoneticPr fontId="16"/>
  </si>
  <si>
    <t>二十五　胸部集団検診用X線診断装置</t>
    <rPh sb="2" eb="3">
      <t>5</t>
    </rPh>
    <phoneticPr fontId="16"/>
  </si>
  <si>
    <t>二十六　胸・腹部集団検診用X線診断装置</t>
    <rPh sb="2" eb="3">
      <t>6</t>
    </rPh>
    <phoneticPr fontId="16"/>
  </si>
  <si>
    <t>二十七　歯科集団検診用パノラマX線撮影装置</t>
    <rPh sb="2" eb="3">
      <t>7</t>
    </rPh>
    <phoneticPr fontId="16"/>
  </si>
  <si>
    <t>二十八　単一エネルギー骨X線吸収測定装置</t>
    <rPh sb="2" eb="3">
      <t>8</t>
    </rPh>
    <phoneticPr fontId="16"/>
  </si>
  <si>
    <t>二十九　単一エネルギー骨X線吸収測定一体型装置</t>
    <rPh sb="0" eb="3">
      <t>29</t>
    </rPh>
    <phoneticPr fontId="16"/>
  </si>
  <si>
    <t>三十　二重エネルギー骨X線吸収測定装置</t>
  </si>
  <si>
    <t>三十一　二重エネルギー骨X線吸収測定一体型装置</t>
    <rPh sb="2" eb="3">
      <t>1</t>
    </rPh>
    <phoneticPr fontId="16"/>
  </si>
  <si>
    <t>三十二　X線CT組合せ型循環器X線診断装置</t>
    <rPh sb="2" eb="3">
      <t>2</t>
    </rPh>
    <phoneticPr fontId="16"/>
  </si>
  <si>
    <t>令和７年４月以降に購入した機器の場合は○を記載</t>
    <rPh sb="0" eb="2">
      <t>レイワ</t>
    </rPh>
    <rPh sb="3" eb="4">
      <t>ネン</t>
    </rPh>
    <rPh sb="5" eb="6">
      <t>ガツ</t>
    </rPh>
    <rPh sb="6" eb="8">
      <t>イコウ</t>
    </rPh>
    <rPh sb="9" eb="11">
      <t>コウニュウ</t>
    </rPh>
    <rPh sb="13" eb="15">
      <t>キキ</t>
    </rPh>
    <rPh sb="16" eb="18">
      <t>バアイ</t>
    </rPh>
    <rPh sb="21" eb="23">
      <t>キサイ</t>
    </rPh>
    <phoneticPr fontId="11"/>
  </si>
  <si>
    <t>★問１で「③利用した（する予定）」を選択した人は、問２にご回答ください。</t>
    <rPh sb="1" eb="2">
      <t>トイ</t>
    </rPh>
    <rPh sb="6" eb="8">
      <t>リヨウ</t>
    </rPh>
    <rPh sb="13" eb="15">
      <t>ヨテイ</t>
    </rPh>
    <rPh sb="18" eb="20">
      <t>センタク</t>
    </rPh>
    <rPh sb="22" eb="23">
      <t>ヒト</t>
    </rPh>
    <rPh sb="25" eb="26">
      <t>トイ</t>
    </rPh>
    <rPh sb="29" eb="31">
      <t>カイトウ</t>
    </rPh>
    <phoneticPr fontId="1"/>
  </si>
  <si>
    <t>当初の計画より早く建物およびその附属設備を取得（建設）できた</t>
    <rPh sb="0" eb="2">
      <t>トウショ</t>
    </rPh>
    <rPh sb="3" eb="5">
      <t>ケイカク</t>
    </rPh>
    <rPh sb="7" eb="8">
      <t>ハヤ</t>
    </rPh>
    <rPh sb="9" eb="11">
      <t>タテモノ</t>
    </rPh>
    <rPh sb="16" eb="18">
      <t>フゾク</t>
    </rPh>
    <rPh sb="18" eb="20">
      <t>セツビ</t>
    </rPh>
    <rPh sb="21" eb="23">
      <t>シュトク</t>
    </rPh>
    <rPh sb="24" eb="26">
      <t>ケンセツ</t>
    </rPh>
    <phoneticPr fontId="11"/>
  </si>
  <si>
    <t>当初の予定より多く、建物およびその附属設備の取得（建設）に経費を充てることができた</t>
    <rPh sb="0" eb="2">
      <t>トウショ</t>
    </rPh>
    <rPh sb="3" eb="5">
      <t>ヨテイ</t>
    </rPh>
    <rPh sb="7" eb="8">
      <t>オオ</t>
    </rPh>
    <rPh sb="29" eb="31">
      <t>ケイヒ</t>
    </rPh>
    <rPh sb="32" eb="33">
      <t>ア</t>
    </rPh>
    <phoneticPr fontId="11"/>
  </si>
  <si>
    <t>③　①②以外の効果を感じた</t>
    <rPh sb="4" eb="6">
      <t>イガイ</t>
    </rPh>
    <rPh sb="7" eb="9">
      <t>コウカ</t>
    </rPh>
    <rPh sb="10" eb="11">
      <t>カン</t>
    </rPh>
    <phoneticPr fontId="1"/>
  </si>
  <si>
    <t>　③の場合具体的効果についてご記載ください。</t>
    <rPh sb="3" eb="5">
      <t>バアイ</t>
    </rPh>
    <rPh sb="5" eb="8">
      <t>グタイテキ</t>
    </rPh>
    <rPh sb="8" eb="10">
      <t>コウカ</t>
    </rPh>
    <rPh sb="15" eb="17">
      <t>キサイ</t>
    </rPh>
    <phoneticPr fontId="11"/>
  </si>
  <si>
    <t>★問１で「④利用しなかった（しない予定）」を選択した人は、問３にご回答ください。</t>
    <rPh sb="1" eb="2">
      <t>トイ</t>
    </rPh>
    <rPh sb="6" eb="8">
      <t>リヨウ</t>
    </rPh>
    <rPh sb="17" eb="19">
      <t>ヨテイ</t>
    </rPh>
    <rPh sb="22" eb="24">
      <t>センタク</t>
    </rPh>
    <rPh sb="26" eb="27">
      <t>ヒト</t>
    </rPh>
    <rPh sb="29" eb="30">
      <t>トイ</t>
    </rPh>
    <rPh sb="33" eb="35">
      <t>カイトウ</t>
    </rPh>
    <phoneticPr fontId="1"/>
  </si>
  <si>
    <t>①　制度を知っていたが、制度にメリットがなかった（ない）、又は感じなかった（ていない）</t>
    <rPh sb="2" eb="4">
      <t>セイド</t>
    </rPh>
    <rPh sb="5" eb="6">
      <t>シ</t>
    </rPh>
    <phoneticPr fontId="1"/>
  </si>
  <si>
    <r>
      <t>→　</t>
    </r>
    <r>
      <rPr>
        <u/>
        <sz val="13"/>
        <rFont val="HGPｺﾞｼｯｸM"/>
        <family val="3"/>
        <charset val="128"/>
      </rPr>
      <t>問３－２、３－３にご回答ください。</t>
    </r>
    <rPh sb="2" eb="3">
      <t>トイ</t>
    </rPh>
    <rPh sb="12" eb="14">
      <t>カイトウ</t>
    </rPh>
    <phoneticPr fontId="11"/>
  </si>
  <si>
    <t>②　制度を知らなかった</t>
    <rPh sb="2" eb="4">
      <t>セイド</t>
    </rPh>
    <rPh sb="5" eb="6">
      <t>シ</t>
    </rPh>
    <phoneticPr fontId="1"/>
  </si>
  <si>
    <t>問３－２　本制度を知ったきっかけ</t>
    <rPh sb="0" eb="1">
      <t>トイ</t>
    </rPh>
    <rPh sb="5" eb="6">
      <t>ホン</t>
    </rPh>
    <rPh sb="6" eb="8">
      <t>セイド</t>
    </rPh>
    <rPh sb="9" eb="10">
      <t>シ</t>
    </rPh>
    <phoneticPr fontId="11"/>
  </si>
  <si>
    <t>厚生労働省のホームページ</t>
    <rPh sb="0" eb="2">
      <t>コウセイ</t>
    </rPh>
    <rPh sb="2" eb="5">
      <t>ロウドウショウ</t>
    </rPh>
    <phoneticPr fontId="11"/>
  </si>
  <si>
    <t>各都道府県からのお知らせ</t>
    <rPh sb="0" eb="1">
      <t>カク</t>
    </rPh>
    <rPh sb="1" eb="5">
      <t>トドウフケン</t>
    </rPh>
    <rPh sb="9" eb="10">
      <t>シ</t>
    </rPh>
    <phoneticPr fontId="11"/>
  </si>
  <si>
    <t>日本税理士会連合会からのお知らせ</t>
    <rPh sb="0" eb="2">
      <t>ニホン</t>
    </rPh>
    <rPh sb="2" eb="9">
      <t>ゼイリシカイレンゴウカイ</t>
    </rPh>
    <rPh sb="13" eb="14">
      <t>シ</t>
    </rPh>
    <phoneticPr fontId="11"/>
  </si>
  <si>
    <t>各医療機関の顧問税理士、公認会計士、コンサルタント事業者等</t>
    <rPh sb="0" eb="3">
      <t>カクイリョウ</t>
    </rPh>
    <rPh sb="3" eb="5">
      <t>キカン</t>
    </rPh>
    <rPh sb="6" eb="8">
      <t>コモン</t>
    </rPh>
    <rPh sb="8" eb="11">
      <t>ゼイリシ</t>
    </rPh>
    <rPh sb="12" eb="14">
      <t>コウニン</t>
    </rPh>
    <rPh sb="14" eb="16">
      <t>カイケイ</t>
    </rPh>
    <rPh sb="16" eb="17">
      <t>シ</t>
    </rPh>
    <rPh sb="25" eb="27">
      <t>ジギョウ</t>
    </rPh>
    <rPh sb="27" eb="28">
      <t>シャ</t>
    </rPh>
    <rPh sb="28" eb="29">
      <t>ナド</t>
    </rPh>
    <phoneticPr fontId="11"/>
  </si>
  <si>
    <t>その他→（　　　　　　　　　　　　　　　　　　　　　　　　　　　　　　　　　　　　　　　　　　　　　）</t>
    <rPh sb="2" eb="4">
      <t>ホカヤジルシ</t>
    </rPh>
    <phoneticPr fontId="11"/>
  </si>
  <si>
    <t>問３－３　制度にメリットがなかった（ない）、又は感じなかった（ていない）理由</t>
    <rPh sb="0" eb="1">
      <t>トイ</t>
    </rPh>
    <rPh sb="5" eb="7">
      <t>セイド</t>
    </rPh>
    <rPh sb="36" eb="38">
      <t>リユウ</t>
    </rPh>
    <phoneticPr fontId="11"/>
  </si>
  <si>
    <t>本制度を利用しても経営に与える効果が薄かった（ない）</t>
    <rPh sb="0" eb="3">
      <t>ホンセイド</t>
    </rPh>
    <rPh sb="4" eb="6">
      <t>リヨウ</t>
    </rPh>
    <rPh sb="9" eb="11">
      <t>ケイエイ</t>
    </rPh>
    <rPh sb="12" eb="13">
      <t>アタ</t>
    </rPh>
    <rPh sb="15" eb="17">
      <t>コウカ</t>
    </rPh>
    <rPh sb="18" eb="19">
      <t>ウス</t>
    </rPh>
    <phoneticPr fontId="11"/>
  </si>
  <si>
    <t>制度の理解が不十分</t>
    <rPh sb="0" eb="2">
      <t>セイド</t>
    </rPh>
    <rPh sb="3" eb="5">
      <t>リカイ</t>
    </rPh>
    <rPh sb="6" eb="9">
      <t>フジュウブン</t>
    </rPh>
    <phoneticPr fontId="11"/>
  </si>
  <si>
    <t>制度の手続きが煩雑</t>
    <rPh sb="0" eb="2">
      <t>セイド</t>
    </rPh>
    <rPh sb="3" eb="5">
      <t>テツヅ</t>
    </rPh>
    <rPh sb="7" eb="9">
      <t>ハンザツ</t>
    </rPh>
    <phoneticPr fontId="11"/>
  </si>
  <si>
    <t>①　思う</t>
    <rPh sb="2" eb="3">
      <t>オモ</t>
    </rPh>
    <phoneticPr fontId="1"/>
  </si>
  <si>
    <t>→(</t>
    <phoneticPr fontId="1"/>
  </si>
  <si>
    <t>②　思わない</t>
    <rPh sb="2" eb="3">
      <t>オモ</t>
    </rPh>
    <phoneticPr fontId="11"/>
  </si>
  <si>
    <t>①　特別償却率（８％）の引き上げ</t>
    <rPh sb="2" eb="4">
      <t>トクベツ</t>
    </rPh>
    <rPh sb="4" eb="6">
      <t>ショウキャク</t>
    </rPh>
    <rPh sb="6" eb="7">
      <t>リツ</t>
    </rPh>
    <rPh sb="12" eb="13">
      <t>ヒ</t>
    </rPh>
    <rPh sb="14" eb="15">
      <t>ア</t>
    </rPh>
    <phoneticPr fontId="1"/>
  </si>
  <si>
    <t>②　税額控除の導入</t>
    <rPh sb="2" eb="4">
      <t>ゼイガク</t>
    </rPh>
    <rPh sb="4" eb="6">
      <t>コウジョ</t>
    </rPh>
    <rPh sb="7" eb="9">
      <t>ドウニュウ</t>
    </rPh>
    <phoneticPr fontId="11"/>
  </si>
  <si>
    <t>③　制度に該当する再編の予定がない。</t>
    <rPh sb="2" eb="4">
      <t>セイド</t>
    </rPh>
    <rPh sb="5" eb="7">
      <t>ガイトウ</t>
    </rPh>
    <rPh sb="9" eb="11">
      <t>サイヘン</t>
    </rPh>
    <rPh sb="12" eb="14">
      <t>ヨテイ</t>
    </rPh>
    <phoneticPr fontId="11"/>
  </si>
  <si>
    <t>)</t>
    <phoneticPr fontId="11"/>
  </si>
  <si>
    <r>
      <t xml:space="preserve">提出期限：　令和８年５月２２日（金）
</t>
    </r>
    <r>
      <rPr>
        <sz val="14"/>
        <color theme="1"/>
        <rFont val="HGPｺﾞｼｯｸM"/>
        <family val="3"/>
        <charset val="128"/>
      </rPr>
      <t>上記の提出期限後も６月１９日（金）までは回答を受け付けます。回答は可能ですが、
可能な限り期限内でのご提出にご協力いただけますと幸いです。</t>
    </r>
    <rPh sb="0" eb="2">
      <t>テイシュツ</t>
    </rPh>
    <rPh sb="2" eb="4">
      <t>キゲン</t>
    </rPh>
    <rPh sb="6" eb="8">
      <t>レイワ</t>
    </rPh>
    <rPh sb="9" eb="10">
      <t>ネン</t>
    </rPh>
    <rPh sb="11" eb="12">
      <t>ガツ</t>
    </rPh>
    <rPh sb="14" eb="15">
      <t>ニチ</t>
    </rPh>
    <rPh sb="16" eb="17">
      <t>キン</t>
    </rPh>
    <rPh sb="19" eb="21">
      <t>ジョウキ</t>
    </rPh>
    <rPh sb="22" eb="24">
      <t>テイシュツ</t>
    </rPh>
    <rPh sb="24" eb="27">
      <t>キゲンゴ</t>
    </rPh>
    <rPh sb="29" eb="30">
      <t>ガツ</t>
    </rPh>
    <rPh sb="32" eb="33">
      <t>ニチ</t>
    </rPh>
    <rPh sb="34" eb="35">
      <t>キン</t>
    </rPh>
    <rPh sb="39" eb="41">
      <t>カイトウ</t>
    </rPh>
    <rPh sb="42" eb="43">
      <t>ウ</t>
    </rPh>
    <rPh sb="44" eb="45">
      <t>ツ</t>
    </rPh>
    <rPh sb="49" eb="51">
      <t>カイトウ</t>
    </rPh>
    <rPh sb="52" eb="54">
      <t>カノウ</t>
    </rPh>
    <rPh sb="59" eb="61">
      <t>カノウ</t>
    </rPh>
    <rPh sb="62" eb="63">
      <t>カギ</t>
    </rPh>
    <rPh sb="64" eb="67">
      <t>キゲンナイ</t>
    </rPh>
    <rPh sb="70" eb="72">
      <t>テイシュツ</t>
    </rPh>
    <rPh sb="74" eb="76">
      <t>キョウリョク</t>
    </rPh>
    <rPh sb="83" eb="84">
      <t>サイワ</t>
    </rPh>
    <phoneticPr fontId="2"/>
  </si>
  <si>
    <r>
      <t>②　利用したことがない（していない） →　</t>
    </r>
    <r>
      <rPr>
        <u/>
        <sz val="13"/>
        <rFont val="HGPｺﾞｼｯｸM"/>
        <family val="3"/>
        <charset val="128"/>
      </rPr>
      <t xml:space="preserve">問３、５、６、７ にご回答ください
</t>
    </r>
    <r>
      <rPr>
        <sz val="13"/>
        <rFont val="HGPｺﾞｼｯｸM"/>
        <family val="3"/>
        <charset val="128"/>
      </rPr>
      <t>　　　または把握していない</t>
    </r>
    <rPh sb="2" eb="4">
      <t>リヨウ</t>
    </rPh>
    <rPh sb="32" eb="34">
      <t>カイトウ</t>
    </rPh>
    <rPh sb="45" eb="47">
      <t>ハアク</t>
    </rPh>
    <phoneticPr fontId="2"/>
  </si>
  <si>
    <r>
      <t>②　ない　　→</t>
    </r>
    <r>
      <rPr>
        <u/>
        <sz val="13"/>
        <rFont val="HGPｺﾞｼｯｸM"/>
        <family val="3"/>
        <charset val="128"/>
      </rPr>
      <t>問４、５、６にご回答ください。</t>
    </r>
    <rPh sb="7" eb="8">
      <t>トイ</t>
    </rPh>
    <rPh sb="15" eb="17">
      <t>カイトウ</t>
    </rPh>
    <phoneticPr fontId="1"/>
  </si>
  <si>
    <r>
      <t>利用した（する予定）　　　　　　　→</t>
    </r>
    <r>
      <rPr>
        <u/>
        <sz val="13"/>
        <rFont val="HGPｺﾞｼｯｸM"/>
        <family val="3"/>
        <charset val="128"/>
      </rPr>
      <t>問２、４、５、６にご回答ください。</t>
    </r>
    <rPh sb="0" eb="2">
      <t>リヨウ</t>
    </rPh>
    <rPh sb="7" eb="9">
      <t>ヨテイ</t>
    </rPh>
    <rPh sb="18" eb="19">
      <t>トイ</t>
    </rPh>
    <rPh sb="28" eb="30">
      <t>カイトウ</t>
    </rPh>
    <phoneticPr fontId="11"/>
  </si>
  <si>
    <r>
      <t>利用しなかった（しない予定）　　→</t>
    </r>
    <r>
      <rPr>
        <u/>
        <sz val="13"/>
        <rFont val="HGPｺﾞｼｯｸM"/>
        <family val="3"/>
        <charset val="128"/>
      </rPr>
      <t>問３、４、５、６にご回答ください</t>
    </r>
    <r>
      <rPr>
        <sz val="13"/>
        <rFont val="HGPｺﾞｼｯｸM"/>
        <family val="3"/>
        <charset val="128"/>
      </rPr>
      <t>。</t>
    </r>
    <rPh sb="0" eb="2">
      <t>リヨウ</t>
    </rPh>
    <rPh sb="11" eb="13">
      <t>ヨテイ</t>
    </rPh>
    <rPh sb="17" eb="18">
      <t>トイ</t>
    </rPh>
    <rPh sb="27" eb="29">
      <t>カイトウ</t>
    </rPh>
    <phoneticPr fontId="11"/>
  </si>
  <si>
    <t>①　ない</t>
    <phoneticPr fontId="1"/>
  </si>
  <si>
    <t>②　あるが、建物等を取得または建設する見込みはない</t>
    <rPh sb="6" eb="8">
      <t>タテモノ</t>
    </rPh>
    <rPh sb="8" eb="9">
      <t>ナド</t>
    </rPh>
    <rPh sb="10" eb="12">
      <t>シュトク</t>
    </rPh>
    <rPh sb="15" eb="17">
      <t>ケンセツ</t>
    </rPh>
    <rPh sb="19" eb="21">
      <t>ミコ</t>
    </rPh>
    <phoneticPr fontId="11"/>
  </si>
  <si>
    <t>③　あり、建物等を取得または建設する見込みがある　　　　　　　　　　　　　　　　　　　　　　　　　　　　　　　　　　　　　　　　　　　）</t>
    <rPh sb="5" eb="7">
      <t>タテモノ</t>
    </rPh>
    <rPh sb="7" eb="8">
      <t>ナド</t>
    </rPh>
    <rPh sb="9" eb="11">
      <t>シュトク</t>
    </rPh>
    <rPh sb="14" eb="16">
      <t>ケンセツ</t>
    </rPh>
    <rPh sb="18" eb="20">
      <t>ミコ</t>
    </rPh>
    <phoneticPr fontId="11"/>
  </si>
  <si>
    <r>
      <t>　問３　別表（P．１０～１１）の医療用機器のうち令和７年４月以降に導入したもの（別表資産No.を記入）の取得価格（※1）
　　　　 について、本制度を適用したか否かに区分して教えてください。【全員回答】
　　　　　</t>
    </r>
    <r>
      <rPr>
        <u/>
        <sz val="13"/>
        <rFont val="HGPｺﾞｼｯｸM"/>
        <family val="3"/>
        <charset val="128"/>
      </rPr>
      <t>本制度を利用したことがない場合でも、令和７年４月以降に導入した該当機器については</t>
    </r>
    <r>
      <rPr>
        <sz val="13"/>
        <rFont val="HGPｺﾞｼｯｸM"/>
        <family val="3"/>
        <charset val="128"/>
      </rPr>
      <t xml:space="preserve">
　　　　　</t>
    </r>
    <r>
      <rPr>
        <u/>
        <sz val="13"/>
        <rFont val="HGPｺﾞｼｯｸM"/>
        <family val="3"/>
        <charset val="128"/>
      </rPr>
      <t>「本制度を適用しなかった（しない予定の）機器をご記載ください。</t>
    </r>
    <r>
      <rPr>
        <sz val="13"/>
        <rFont val="HGPｺﾞｼｯｸM"/>
        <family val="3"/>
        <charset val="128"/>
      </rPr>
      <t xml:space="preserve">
　　　　 なお、本特別償却制度については、別表に記載のない医療用機器であっても薬機法（※2）の規定により
　　　　 指定された日の翌日から２年を経過していない医療用機器についても本制度を適用できます。
　　　　 </t>
    </r>
    <r>
      <rPr>
        <u/>
        <sz val="13"/>
        <rFont val="HGPｺﾞｼｯｸM"/>
        <family val="3"/>
        <charset val="128"/>
      </rPr>
      <t>令和７年４月以降に医療用機器を導入していない場合</t>
    </r>
    <r>
      <rPr>
        <sz val="13"/>
        <rFont val="HGPｺﾞｼｯｸM"/>
        <family val="3"/>
        <charset val="128"/>
      </rPr>
      <t>や、</t>
    </r>
    <r>
      <rPr>
        <u/>
        <sz val="13"/>
        <rFont val="HGPｺﾞｼｯｸM"/>
        <family val="3"/>
        <charset val="128"/>
      </rPr>
      <t>別表に記載のない薬機法の規定により指定された日</t>
    </r>
    <r>
      <rPr>
        <sz val="13"/>
        <rFont val="HGPｺﾞｼｯｸM"/>
        <family val="3"/>
        <charset val="128"/>
      </rPr>
      <t xml:space="preserve">
　　　　 </t>
    </r>
    <r>
      <rPr>
        <u/>
        <sz val="13"/>
        <rFont val="HGPｺﾞｼｯｸM"/>
        <family val="3"/>
        <charset val="128"/>
      </rPr>
      <t>の翌日から２年を経過していない医療用機器を導入している場合</t>
    </r>
    <r>
      <rPr>
        <sz val="13"/>
        <rFont val="HGPｺﾞｼｯｸM"/>
        <family val="3"/>
        <charset val="128"/>
      </rPr>
      <t>は以下選択肢より回答ください。
　　　　【導入したものが複数ある場合は全て記載】
              （※1）取得価額について、税込みと税抜きは経理方式によります。
　　　　　 　 （※2）医薬品、医療機器等の品質、有効性及び安全性の確保等に関する法律</t>
    </r>
    <rPh sb="1" eb="2">
      <t>トイ</t>
    </rPh>
    <rPh sb="4" eb="6">
      <t>ベッピョウ</t>
    </rPh>
    <rPh sb="16" eb="19">
      <t>イリョウヨウ</t>
    </rPh>
    <rPh sb="19" eb="21">
      <t>キキ</t>
    </rPh>
    <rPh sb="24" eb="26">
      <t>レイワ</t>
    </rPh>
    <rPh sb="27" eb="28">
      <t>ネン</t>
    </rPh>
    <rPh sb="29" eb="32">
      <t>ガツイコウ</t>
    </rPh>
    <rPh sb="33" eb="35">
      <t>ドウニュウ</t>
    </rPh>
    <rPh sb="40" eb="42">
      <t>ベッピョウ</t>
    </rPh>
    <phoneticPr fontId="1"/>
  </si>
  <si>
    <t>★以下の問８にお進みください。</t>
    <rPh sb="8" eb="9">
      <t>スス</t>
    </rPh>
    <phoneticPr fontId="11"/>
  </si>
  <si>
    <t>※　参考：本特別償却制度では、以下の機器等が対象設備となっています。
     詳細は厚生労働省HP（https://www.mhlw.go.jp/content/10800000/001548619.pdf）をご確認ください。
○　書類作成時間の削減のための設備等（ＡＩによる音声認識ソフトウエア、それら周辺機器など、医師が記載（入力）する内容のテキスト文書入力が行えるもの）　
○　救急医療に対応する設備等（画像診断装置（ＣＴ）など、救命救急センター等救急医療現場において短時間で正確な診断を行うためのもの）
○　バイタルデータの把握のための設備等（ベッドサイドモニター、患者モニターなど、呼吸回数や血圧値、心電図等の病態の変化を数日間のトレンドで把握するためのもの）</t>
    <rPh sb="2" eb="4">
      <t>サンコウ</t>
    </rPh>
    <rPh sb="15" eb="17">
      <t>イカ</t>
    </rPh>
    <rPh sb="18" eb="20">
      <t>キキ</t>
    </rPh>
    <rPh sb="20" eb="21">
      <t>ナド</t>
    </rPh>
    <rPh sb="22" eb="24">
      <t>タイショウ</t>
    </rPh>
    <rPh sb="24" eb="26">
      <t>セツビ</t>
    </rPh>
    <rPh sb="40" eb="42">
      <t>ショウサイ</t>
    </rPh>
    <rPh sb="43" eb="48">
      <t>コウセイロウドウショウ</t>
    </rPh>
    <rPh sb="107" eb="109">
      <t>カクニン</t>
    </rPh>
    <phoneticPr fontId="11"/>
  </si>
  <si>
    <r>
      <t>その他</t>
    </r>
    <r>
      <rPr>
        <sz val="10"/>
        <rFont val="HGPｺﾞｼｯｸM"/>
        <family val="3"/>
        <charset val="128"/>
      </rPr>
      <t>→</t>
    </r>
    <r>
      <rPr>
        <sz val="12"/>
        <rFont val="HGPｺﾞｼｯｸM"/>
        <family val="3"/>
        <charset val="128"/>
      </rPr>
      <t>（　　　　　　　　　　　　　　　　　　　　　　　　　　　　　　　　　　　　　　　　　　　　　）</t>
    </r>
    <rPh sb="2" eb="3">
      <t>ホカ</t>
    </rPh>
    <phoneticPr fontId="11"/>
  </si>
  <si>
    <r>
      <t>③　その他</t>
    </r>
    <r>
      <rPr>
        <sz val="10"/>
        <rFont val="HGPｺﾞｼｯｸM"/>
        <family val="3"/>
        <charset val="128"/>
      </rPr>
      <t>→</t>
    </r>
    <r>
      <rPr>
        <sz val="13"/>
        <rFont val="HGPｺﾞｼｯｸM"/>
        <family val="3"/>
        <charset val="128"/>
      </rPr>
      <t>（　　　　　　　　　　　　　　　　　　　　　　　　　　　　　　　　　　　　　　　　　　　　）</t>
    </r>
    <rPh sb="4" eb="5">
      <t>ホカ</t>
    </rPh>
    <phoneticPr fontId="11"/>
  </si>
  <si>
    <r>
      <t xml:space="preserve">　問７-２　問７で②を選択した場合、本制度を利用しない理由を教えてください。
              </t>
    </r>
    <r>
      <rPr>
        <sz val="12"/>
        <rFont val="HGSｺﾞｼｯｸM"/>
        <family val="3"/>
        <charset val="128"/>
      </rPr>
      <t>【問７で②と答えた方のみ・複数回答可】</t>
    </r>
    <rPh sb="1" eb="2">
      <t>トイ</t>
    </rPh>
    <rPh sb="6" eb="7">
      <t>トイ</t>
    </rPh>
    <rPh sb="11" eb="13">
      <t>センタク</t>
    </rPh>
    <rPh sb="15" eb="17">
      <t>バアイ</t>
    </rPh>
    <rPh sb="18" eb="19">
      <t>ホン</t>
    </rPh>
    <rPh sb="19" eb="21">
      <t>セイド</t>
    </rPh>
    <rPh sb="22" eb="24">
      <t>リヨウ</t>
    </rPh>
    <rPh sb="27" eb="29">
      <t>リユウ</t>
    </rPh>
    <rPh sb="30" eb="31">
      <t>オシ</t>
    </rPh>
    <rPh sb="66" eb="68">
      <t>フクスウ</t>
    </rPh>
    <rPh sb="68" eb="70">
      <t>カイトウ</t>
    </rPh>
    <rPh sb="70" eb="71">
      <t>カ</t>
    </rPh>
    <phoneticPr fontId="1"/>
  </si>
  <si>
    <t xml:space="preserve"> 問８　以下の医療用機器（全身用CT・MRI）を保有する場合、令和８年４月の患者数と保有台数を教えて下さい。
 【保有していない場合は回答不要】</t>
    <rPh sb="13" eb="16">
      <t>ゼンシンヨウ</t>
    </rPh>
    <rPh sb="24" eb="26">
      <t>ホユウ</t>
    </rPh>
    <rPh sb="28" eb="30">
      <t>バアイ</t>
    </rPh>
    <rPh sb="31" eb="33">
      <t>レイワ</t>
    </rPh>
    <rPh sb="34" eb="35">
      <t>ネン</t>
    </rPh>
    <rPh sb="36" eb="37">
      <t>ガツ</t>
    </rPh>
    <rPh sb="38" eb="40">
      <t>カンジャ</t>
    </rPh>
    <rPh sb="40" eb="41">
      <t>スウ</t>
    </rPh>
    <rPh sb="42" eb="44">
      <t>ホユウ</t>
    </rPh>
    <rPh sb="44" eb="46">
      <t>ダイスウ</t>
    </rPh>
    <rPh sb="58" eb="60">
      <t>ホユウ</t>
    </rPh>
    <rPh sb="65" eb="67">
      <t>バアイ</t>
    </rPh>
    <rPh sb="68" eb="70">
      <t>カイトウ</t>
    </rPh>
    <rPh sb="70" eb="72">
      <t>フヨウ</t>
    </rPh>
    <phoneticPr fontId="11"/>
  </si>
  <si>
    <t>　問７　別表（P．１０～１１）の医療用機器のうち全身用CT、MRI（別表　資産No.18、22、138、140）について</t>
    <rPh sb="1" eb="2">
      <t>ト</t>
    </rPh>
    <rPh sb="4" eb="6">
      <t>ベッピョウ</t>
    </rPh>
    <rPh sb="16" eb="19">
      <t>イリョウヨウ</t>
    </rPh>
    <rPh sb="19" eb="21">
      <t>キキ</t>
    </rPh>
    <rPh sb="24" eb="27">
      <t>ゼンシンヨウ</t>
    </rPh>
    <rPh sb="34" eb="36">
      <t>ベッピョウ</t>
    </rPh>
    <rPh sb="37" eb="39">
      <t>シサン</t>
    </rPh>
    <phoneticPr fontId="11"/>
  </si>
  <si>
    <t>　　　　 今後購入する場合、本制度を用いるか否か教えてください。</t>
    <rPh sb="14" eb="17">
      <t>ホンセイド</t>
    </rPh>
    <rPh sb="18" eb="19">
      <t>モチ</t>
    </rPh>
    <rPh sb="22" eb="23">
      <t>イナ</t>
    </rPh>
    <rPh sb="24" eb="25">
      <t>オシ</t>
    </rPh>
    <phoneticPr fontId="11"/>
  </si>
  <si>
    <t>　問３　本制度を活用し購入した機器により、医師若しくはその他の医療従事者の導入前後の作業時間は</t>
    <rPh sb="1" eb="2">
      <t>トイ</t>
    </rPh>
    <rPh sb="4" eb="5">
      <t>ホン</t>
    </rPh>
    <rPh sb="5" eb="7">
      <t>セイド</t>
    </rPh>
    <rPh sb="8" eb="10">
      <t>カツヨウ</t>
    </rPh>
    <rPh sb="11" eb="13">
      <t>コウニュウ</t>
    </rPh>
    <rPh sb="15" eb="17">
      <t>キキ</t>
    </rPh>
    <rPh sb="21" eb="23">
      <t>イシ</t>
    </rPh>
    <rPh sb="23" eb="24">
      <t>モ</t>
    </rPh>
    <rPh sb="29" eb="30">
      <t>タ</t>
    </rPh>
    <rPh sb="31" eb="33">
      <t>イリョウ</t>
    </rPh>
    <rPh sb="33" eb="36">
      <t>ジュウジシャ</t>
    </rPh>
    <rPh sb="37" eb="41">
      <t>ドウニュウゼンゴ</t>
    </rPh>
    <rPh sb="42" eb="46">
      <t>サギョウジカン</t>
    </rPh>
    <phoneticPr fontId="1"/>
  </si>
  <si>
    <t>令和7年４月以降に購入した機器の場合は○を記載</t>
    <rPh sb="0" eb="2">
      <t>レイワ</t>
    </rPh>
    <rPh sb="3" eb="4">
      <t>ネン</t>
    </rPh>
    <rPh sb="5" eb="6">
      <t>ガツ</t>
    </rPh>
    <rPh sb="6" eb="8">
      <t>イコウ</t>
    </rPh>
    <rPh sb="9" eb="11">
      <t>コウニュウ</t>
    </rPh>
    <rPh sb="13" eb="15">
      <t>キキ</t>
    </rPh>
    <rPh sb="16" eb="18">
      <t>バアイ</t>
    </rPh>
    <rPh sb="21" eb="23">
      <t>キサイ</t>
    </rPh>
    <phoneticPr fontId="11"/>
  </si>
  <si>
    <t>①　厚生労働省、各都道府県庁又は医療勤務環境改善支援センター（勤改センター）のホームページ</t>
    <rPh sb="2" eb="7">
      <t>コウセイロウドウショウ</t>
    </rPh>
    <rPh sb="8" eb="9">
      <t>カク</t>
    </rPh>
    <rPh sb="9" eb="13">
      <t>トドウフケン</t>
    </rPh>
    <rPh sb="13" eb="14">
      <t>チョウ</t>
    </rPh>
    <rPh sb="14" eb="15">
      <t>マタ</t>
    </rPh>
    <rPh sb="16" eb="18">
      <t>イリョウ</t>
    </rPh>
    <rPh sb="18" eb="20">
      <t>キンム</t>
    </rPh>
    <rPh sb="20" eb="22">
      <t>カンキョウ</t>
    </rPh>
    <rPh sb="22" eb="24">
      <t>カイゼン</t>
    </rPh>
    <rPh sb="24" eb="26">
      <t>シエン</t>
    </rPh>
    <rPh sb="31" eb="33">
      <t>キンカイ</t>
    </rPh>
    <phoneticPr fontId="1"/>
  </si>
  <si>
    <t>⑥の場合どの手続きが分かりづらく、負担に感じましたか</t>
    <rPh sb="2" eb="4">
      <t>バアイ</t>
    </rPh>
    <rPh sb="6" eb="8">
      <t>テツヅ</t>
    </rPh>
    <rPh sb="17" eb="19">
      <t>フタン</t>
    </rPh>
    <phoneticPr fontId="1"/>
  </si>
  <si>
    <t>★以下の問４、５、６は、全員ご回答ください。</t>
    <rPh sb="1" eb="3">
      <t>イカ</t>
    </rPh>
    <rPh sb="4" eb="5">
      <t>トイ</t>
    </rPh>
    <rPh sb="12" eb="14">
      <t>ゼンイン</t>
    </rPh>
    <rPh sb="15" eb="17">
      <t>カイトウ</t>
    </rPh>
    <phoneticPr fontId="1"/>
  </si>
  <si>
    <r>
      <t xml:space="preserve"> 医師及びその他の医療従事者の労働時間短縮に資する機器等の特別償却制度に関するアンケートはこちらで終了です。次ページの「地域医療構想の実現のための病床再編等の促進のための特別償却制度」については、</t>
    </r>
    <r>
      <rPr>
        <b/>
        <sz val="16"/>
        <rFont val="HGPｺﾞｼｯｸM"/>
        <family val="3"/>
        <charset val="128"/>
      </rPr>
      <t>無床診療所の皆さまは回答不要</t>
    </r>
    <r>
      <rPr>
        <sz val="16"/>
        <rFont val="HGPｺﾞｼｯｸM"/>
        <family val="3"/>
        <charset val="128"/>
      </rPr>
      <t>です。ご協力ありがとうございました。次ページより、有床診療所の方のみご回答お願いいたします。</t>
    </r>
    <phoneticPr fontId="11"/>
  </si>
  <si>
    <t>○</t>
    <phoneticPr fontId="11"/>
  </si>
  <si>
    <t>①</t>
  </si>
  <si>
    <t>北海道</t>
  </si>
  <si>
    <t>令和7年4月</t>
    <rPh sb="0" eb="2">
      <t>レイワ</t>
    </rPh>
    <rPh sb="3" eb="4">
      <t>ネン</t>
    </rPh>
    <rPh sb="5" eb="6">
      <t>ガツ</t>
    </rPh>
    <phoneticPr fontId="11"/>
  </si>
  <si>
    <t>②</t>
  </si>
  <si>
    <t>青森県</t>
  </si>
  <si>
    <t>令和7年5月</t>
    <rPh sb="0" eb="2">
      <t>レイワ</t>
    </rPh>
    <rPh sb="3" eb="4">
      <t>ネン</t>
    </rPh>
    <rPh sb="5" eb="6">
      <t>ガツ</t>
    </rPh>
    <phoneticPr fontId="11"/>
  </si>
  <si>
    <t>③</t>
  </si>
  <si>
    <t>岩手県</t>
  </si>
  <si>
    <t>令和7年6月</t>
    <rPh sb="0" eb="2">
      <t>レイワ</t>
    </rPh>
    <rPh sb="3" eb="4">
      <t>ネン</t>
    </rPh>
    <rPh sb="5" eb="6">
      <t>ガツ</t>
    </rPh>
    <phoneticPr fontId="11"/>
  </si>
  <si>
    <t>④</t>
  </si>
  <si>
    <t>宮城県</t>
  </si>
  <si>
    <t>令和7年7月</t>
    <rPh sb="0" eb="2">
      <t>レイワ</t>
    </rPh>
    <rPh sb="3" eb="4">
      <t>ネン</t>
    </rPh>
    <rPh sb="5" eb="6">
      <t>ガツ</t>
    </rPh>
    <phoneticPr fontId="11"/>
  </si>
  <si>
    <t>秋田県</t>
  </si>
  <si>
    <t>令和7年8月</t>
    <rPh sb="0" eb="2">
      <t>レイワ</t>
    </rPh>
    <rPh sb="3" eb="4">
      <t>ネン</t>
    </rPh>
    <rPh sb="5" eb="6">
      <t>ガツ</t>
    </rPh>
    <phoneticPr fontId="11"/>
  </si>
  <si>
    <t>山形県</t>
  </si>
  <si>
    <t>令和7年9月</t>
    <rPh sb="0" eb="2">
      <t>レイワ</t>
    </rPh>
    <rPh sb="3" eb="4">
      <t>ネン</t>
    </rPh>
    <rPh sb="5" eb="6">
      <t>ガツ</t>
    </rPh>
    <phoneticPr fontId="11"/>
  </si>
  <si>
    <t>福島県</t>
  </si>
  <si>
    <t>令和7年10月</t>
    <rPh sb="0" eb="2">
      <t>レイワ</t>
    </rPh>
    <rPh sb="3" eb="4">
      <t>ネン</t>
    </rPh>
    <rPh sb="6" eb="7">
      <t>ガツ</t>
    </rPh>
    <phoneticPr fontId="11"/>
  </si>
  <si>
    <t>茨城県</t>
  </si>
  <si>
    <t>令和7年11月</t>
    <rPh sb="0" eb="2">
      <t>レイワ</t>
    </rPh>
    <rPh sb="3" eb="4">
      <t>ネン</t>
    </rPh>
    <rPh sb="6" eb="7">
      <t>ガツ</t>
    </rPh>
    <phoneticPr fontId="11"/>
  </si>
  <si>
    <t>栃木県</t>
  </si>
  <si>
    <t>令和7年12月</t>
    <rPh sb="0" eb="2">
      <t>レイワ</t>
    </rPh>
    <rPh sb="3" eb="4">
      <t>ネン</t>
    </rPh>
    <rPh sb="6" eb="7">
      <t>ガツ</t>
    </rPh>
    <phoneticPr fontId="11"/>
  </si>
  <si>
    <t>群馬県</t>
  </si>
  <si>
    <t>令和8年1月</t>
    <rPh sb="0" eb="2">
      <t>レイワ</t>
    </rPh>
    <rPh sb="3" eb="4">
      <t>ネン</t>
    </rPh>
    <rPh sb="5" eb="6">
      <t>ガツ</t>
    </rPh>
    <phoneticPr fontId="11"/>
  </si>
  <si>
    <t>埼玉県</t>
  </si>
  <si>
    <t>令和8年2月</t>
    <rPh sb="0" eb="2">
      <t>レイワ</t>
    </rPh>
    <rPh sb="3" eb="4">
      <t>ネン</t>
    </rPh>
    <rPh sb="5" eb="6">
      <t>ガツ</t>
    </rPh>
    <phoneticPr fontId="11"/>
  </si>
  <si>
    <t>千葉県</t>
  </si>
  <si>
    <t>令和8年3月</t>
    <rPh sb="0" eb="2">
      <t>レイワ</t>
    </rPh>
    <rPh sb="3" eb="4">
      <t>ネン</t>
    </rPh>
    <rPh sb="5" eb="6">
      <t>ガツ</t>
    </rPh>
    <phoneticPr fontId="11"/>
  </si>
  <si>
    <t>東京都</t>
  </si>
  <si>
    <t>令和8年4月</t>
    <rPh sb="0" eb="2">
      <t>レイワ</t>
    </rPh>
    <rPh sb="3" eb="4">
      <t>ネン</t>
    </rPh>
    <rPh sb="5" eb="6">
      <t>ガツ</t>
    </rPh>
    <phoneticPr fontId="11"/>
  </si>
  <si>
    <t>神奈川県</t>
  </si>
  <si>
    <t>令和8年5月</t>
    <rPh sb="0" eb="2">
      <t>レイワ</t>
    </rPh>
    <rPh sb="3" eb="4">
      <t>ネン</t>
    </rPh>
    <rPh sb="5" eb="6">
      <t>ガツ</t>
    </rPh>
    <phoneticPr fontId="11"/>
  </si>
  <si>
    <t>新潟県</t>
  </si>
  <si>
    <t>令和8年6月</t>
    <rPh sb="0" eb="2">
      <t>レイワ</t>
    </rPh>
    <rPh sb="3" eb="4">
      <t>ネン</t>
    </rPh>
    <rPh sb="5" eb="6">
      <t>ガツ</t>
    </rPh>
    <phoneticPr fontId="11"/>
  </si>
  <si>
    <t>富山県</t>
  </si>
  <si>
    <t>令和8年7月</t>
    <rPh sb="0" eb="2">
      <t>レイワ</t>
    </rPh>
    <rPh sb="3" eb="4">
      <t>ネン</t>
    </rPh>
    <rPh sb="5" eb="6">
      <t>ガツ</t>
    </rPh>
    <phoneticPr fontId="11"/>
  </si>
  <si>
    <t>石川県</t>
  </si>
  <si>
    <t>令和8年8月</t>
    <rPh sb="0" eb="2">
      <t>レイワ</t>
    </rPh>
    <rPh sb="3" eb="4">
      <t>ネン</t>
    </rPh>
    <rPh sb="5" eb="6">
      <t>ガツ</t>
    </rPh>
    <phoneticPr fontId="11"/>
  </si>
  <si>
    <t>福井県</t>
  </si>
  <si>
    <t>令和8年9月</t>
    <rPh sb="0" eb="2">
      <t>レイワ</t>
    </rPh>
    <rPh sb="3" eb="4">
      <t>ネン</t>
    </rPh>
    <rPh sb="5" eb="6">
      <t>ガツ</t>
    </rPh>
    <phoneticPr fontId="11"/>
  </si>
  <si>
    <t>山梨県</t>
  </si>
  <si>
    <t>令和8年10月</t>
    <rPh sb="0" eb="2">
      <t>レイワ</t>
    </rPh>
    <rPh sb="3" eb="4">
      <t>ネン</t>
    </rPh>
    <rPh sb="6" eb="7">
      <t>ガツ</t>
    </rPh>
    <phoneticPr fontId="11"/>
  </si>
  <si>
    <t>長野県</t>
  </si>
  <si>
    <t>令和8年11月</t>
    <rPh sb="0" eb="2">
      <t>レイワ</t>
    </rPh>
    <rPh sb="3" eb="4">
      <t>ネン</t>
    </rPh>
    <rPh sb="6" eb="7">
      <t>ガツ</t>
    </rPh>
    <phoneticPr fontId="11"/>
  </si>
  <si>
    <t>岐阜県</t>
  </si>
  <si>
    <t>令和8年12月</t>
    <rPh sb="0" eb="2">
      <t>レイワ</t>
    </rPh>
    <rPh sb="3" eb="4">
      <t>ネン</t>
    </rPh>
    <rPh sb="6" eb="7">
      <t>ガツ</t>
    </rPh>
    <phoneticPr fontId="11"/>
  </si>
  <si>
    <t>静岡県</t>
  </si>
  <si>
    <t>令和9年1月</t>
    <rPh sb="0" eb="2">
      <t>レイワ</t>
    </rPh>
    <rPh sb="3" eb="4">
      <t>ネン</t>
    </rPh>
    <rPh sb="5" eb="6">
      <t>ガツ</t>
    </rPh>
    <phoneticPr fontId="11"/>
  </si>
  <si>
    <t>愛知県</t>
  </si>
  <si>
    <t>令和9年2月</t>
    <rPh sb="0" eb="2">
      <t>レイワ</t>
    </rPh>
    <rPh sb="3" eb="4">
      <t>ネン</t>
    </rPh>
    <rPh sb="5" eb="6">
      <t>ガツ</t>
    </rPh>
    <phoneticPr fontId="11"/>
  </si>
  <si>
    <t>三重県</t>
  </si>
  <si>
    <t>令和9年3月</t>
    <rPh sb="0" eb="2">
      <t>レイワ</t>
    </rPh>
    <rPh sb="3" eb="4">
      <t>ネン</t>
    </rPh>
    <rPh sb="5" eb="6">
      <t>ガツ</t>
    </rPh>
    <phoneticPr fontId="11"/>
  </si>
  <si>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</si>
  <si>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</si>
  <si>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</si>
  <si>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</si>
  <si>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</si>
  <si>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</si>
  <si>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</si>
  <si>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</si>
  <si>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</si>
  <si>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</si>
  <si>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</si>
  <si>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</si>
  <si>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</si>
  <si>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</si>
  <si>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</si>
  <si>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</si>
  <si>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</si>
  <si>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</si>
  <si>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</si>
  <si>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</si>
  <si>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</si>
  <si>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</si>
  <si>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</si>
  <si>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初めて本制度を利用した年度：</t>
    <rPh sb="0" eb="1">
      <t>ハジ</t>
    </rPh>
    <rPh sb="3" eb="6">
      <t>ホンセイド</t>
    </rPh>
    <rPh sb="7" eb="9">
      <t>リヨウ</t>
    </rPh>
    <rPh sb="11" eb="13">
      <t>ネンド</t>
    </rPh>
    <phoneticPr fontId="1"/>
  </si>
  <si>
    <t>直近で本制度を利用した年度：</t>
    <rPh sb="0" eb="2">
      <t>チョッキン</t>
    </rPh>
    <rPh sb="3" eb="6">
      <t>ホンセイド</t>
    </rPh>
    <rPh sb="7" eb="9">
      <t>リヨウ</t>
    </rPh>
    <rPh sb="11" eb="13">
      <t>ネンド</t>
    </rPh>
    <phoneticPr fontId="1"/>
  </si>
  <si>
    <t>①5年以内</t>
    <phoneticPr fontId="11"/>
  </si>
  <si>
    <t>　</t>
    <phoneticPr fontId="11"/>
  </si>
  <si>
    <t>）　</t>
    <phoneticPr fontId="11"/>
  </si>
  <si>
    <t>②5年より前、10年以内</t>
    <phoneticPr fontId="11"/>
  </si>
  <si>
    <t>③10年より前</t>
    <phoneticPr fontId="11"/>
  </si>
  <si>
    <t xml:space="preserve">（ </t>
    <phoneticPr fontId="11"/>
  </si>
  <si>
    <t>④わからない</t>
    <phoneticPr fontId="11"/>
  </si>
  <si>
    <t>③の場合具体的効果について記載ください</t>
    <rPh sb="2" eb="4">
      <t>バアイ</t>
    </rPh>
    <rPh sb="4" eb="7">
      <t>グタイテキ</t>
    </rPh>
    <rPh sb="7" eb="9">
      <t>コウカ</t>
    </rPh>
    <rPh sb="13" eb="15">
      <t>キサイ</t>
    </rPh>
    <phoneticPr fontId="11"/>
  </si>
  <si>
    <t>（　</t>
    <phoneticPr fontId="11"/>
  </si>
  <si>
    <t>①半年程度</t>
    <rPh sb="1" eb="3">
      <t>ハントシ</t>
    </rPh>
    <rPh sb="2" eb="3">
      <t>ネン</t>
    </rPh>
    <rPh sb="3" eb="5">
      <t>テイド</t>
    </rPh>
    <phoneticPr fontId="11"/>
  </si>
  <si>
    <t>）　　</t>
    <phoneticPr fontId="11"/>
  </si>
  <si>
    <t>②１年程度</t>
    <phoneticPr fontId="11"/>
  </si>
  <si>
    <t>③２年程度</t>
    <phoneticPr fontId="11"/>
  </si>
  <si>
    <t>　④それ以上</t>
    <phoneticPr fontId="11"/>
  </si>
  <si>
    <t>⑤不明</t>
    <phoneticPr fontId="11"/>
  </si>
  <si>
    <t>①金額に差違なし</t>
    <rPh sb="1" eb="3">
      <t>キンガク</t>
    </rPh>
    <rPh sb="4" eb="6">
      <t>サイ</t>
    </rPh>
    <phoneticPr fontId="11"/>
  </si>
  <si>
    <t>②高くなった</t>
    <phoneticPr fontId="11"/>
  </si>
  <si>
    <t>③低くなった</t>
    <phoneticPr fontId="11"/>
  </si>
  <si>
    <t>その金額は　①100万円以内</t>
    <rPh sb="2" eb="4">
      <t>キンガク</t>
    </rPh>
    <rPh sb="10" eb="12">
      <t>マンエン</t>
    </rPh>
    <rPh sb="12" eb="14">
      <t>イナイ</t>
    </rPh>
    <phoneticPr fontId="11"/>
  </si>
  <si>
    <t>②100万円超～1,000万円以内</t>
    <phoneticPr fontId="11"/>
  </si>
  <si>
    <t>③1,000万円超</t>
    <phoneticPr fontId="11"/>
  </si>
  <si>
    <t>④不明</t>
    <phoneticPr fontId="11"/>
  </si>
  <si>
    <t>⑥　その他</t>
    <rPh sb="4" eb="5">
      <t>タ</t>
    </rPh>
    <phoneticPr fontId="1"/>
  </si>
  <si>
    <t>(</t>
    <phoneticPr fontId="11"/>
  </si>
  <si>
    <r>
      <t>)</t>
    </r>
    <r>
      <rPr>
        <sz val="10"/>
        <rFont val="HGPｺﾞｼｯｸM"/>
        <family val="3"/>
        <charset val="128"/>
      </rPr>
      <t>※具体例を記載。</t>
    </r>
    <phoneticPr fontId="11"/>
  </si>
  <si>
    <t>⑤　その他</t>
    <rPh sb="4" eb="5">
      <t>タ</t>
    </rPh>
    <phoneticPr fontId="1"/>
  </si>
  <si>
    <t>③の場合その理由→</t>
    <rPh sb="2" eb="4">
      <t>バアイ</t>
    </rPh>
    <rPh sb="6" eb="8">
      <t>リユウ</t>
    </rPh>
    <phoneticPr fontId="1"/>
  </si>
  <si>
    <t>④　その他→</t>
    <phoneticPr fontId="11"/>
  </si>
  <si>
    <t>④　その他</t>
    <rPh sb="4" eb="5">
      <t>ホカ</t>
    </rPh>
    <phoneticPr fontId="1"/>
  </si>
  <si>
    <r>
      <t>　この調査は、高額医療機器等の特別償却制度の利用状況等を把握し、令和９年度税制改正のための参考資料とさせていただくものです。本調査は、
　 ①高額な医療用機器に係る特別償却制度
　 ②医師及びその他の医療従事者の労働時間短縮に資する機器等の特別償却制度
　 ③地域医療構想の実現のための病床再編等の促進のための特別償却制度
 に関する建物等の取得に関する項目で構成されています。
　なお、③については病床を有する医療機関が対象となるため、無床診療所の皆さまはご回答不要ですので、７ページまで（①、②について）ご回答をお願いします。お忙しいところ恐れ入りますが、ご協力をお願いします。
　本アンケート調査は複数の団体から送付しております。</t>
    </r>
    <r>
      <rPr>
        <u/>
        <sz val="14"/>
        <color theme="1"/>
        <rFont val="HGPｺﾞｼｯｸM"/>
        <family val="3"/>
        <charset val="128"/>
      </rPr>
      <t>同様の調査票が複数届きました際はいずれか １通にご回答ください。</t>
    </r>
    <r>
      <rPr>
        <sz val="14"/>
        <color theme="1"/>
        <rFont val="HGPｺﾞｼｯｸM"/>
        <family val="3"/>
        <charset val="128"/>
      </rPr>
      <t xml:space="preserve">
</t>
    </r>
    <rPh sb="7" eb="14">
      <t>コウガクイリョウキキトウ</t>
    </rPh>
    <rPh sb="15" eb="21">
      <t>トクベツショウキャクセイド</t>
    </rPh>
    <rPh sb="22" eb="26">
      <t>リヨウジョウキョウ</t>
    </rPh>
    <rPh sb="26" eb="27">
      <t>トウ</t>
    </rPh>
    <rPh sb="28" eb="30">
      <t>ハアク</t>
    </rPh>
    <rPh sb="32" eb="34">
      <t>レイワ</t>
    </rPh>
    <rPh sb="35" eb="37">
      <t>ネンド</t>
    </rPh>
    <rPh sb="37" eb="41">
      <t>ゼイセイカイセイ</t>
    </rPh>
    <rPh sb="45" eb="49">
      <t>サンコウシリョウ</t>
    </rPh>
    <rPh sb="62" eb="65">
      <t>ホンチョウサ</t>
    </rPh>
    <rPh sb="164" eb="165">
      <t>カン</t>
    </rPh>
    <rPh sb="167" eb="170">
      <t>タテモノトウ</t>
    </rPh>
    <rPh sb="171" eb="173">
      <t>シュトク</t>
    </rPh>
    <rPh sb="174" eb="175">
      <t>カン</t>
    </rPh>
    <rPh sb="177" eb="179">
      <t>コウモク</t>
    </rPh>
    <rPh sb="180" eb="182">
      <t>コウセイ</t>
    </rPh>
    <rPh sb="200" eb="202">
      <t>ビョウショウ</t>
    </rPh>
    <rPh sb="203" eb="204">
      <t>ユウ</t>
    </rPh>
    <rPh sb="206" eb="210">
      <t>イリョウキカン</t>
    </rPh>
    <rPh sb="211" eb="213">
      <t>タイショウ</t>
    </rPh>
    <rPh sb="219" eb="224">
      <t>ムショウシンリョウジョ</t>
    </rPh>
    <rPh sb="266" eb="267">
      <t>イソガ</t>
    </rPh>
    <rPh sb="272" eb="273">
      <t>オソ</t>
    </rPh>
    <rPh sb="274" eb="275">
      <t>イ</t>
    </rPh>
    <rPh sb="285" eb="286">
      <t>ネガ</t>
    </rPh>
    <phoneticPr fontId="2"/>
  </si>
  <si>
    <t>日本医師会</t>
    <rPh sb="0" eb="2">
      <t>ニホン</t>
    </rPh>
    <rPh sb="2" eb="5">
      <t>イシカイ</t>
    </rPh>
    <phoneticPr fontId="11"/>
  </si>
  <si>
    <t>　※行が不足する場合、「①問３・②問4追加記入欄」シートの追加記入欄に記入してください。　</t>
    <rPh sb="2" eb="3">
      <t>ギョウ</t>
    </rPh>
    <rPh sb="4" eb="6">
      <t>フソク</t>
    </rPh>
    <rPh sb="8" eb="10">
      <t>バアイ</t>
    </rPh>
    <rPh sb="29" eb="31">
      <t>ツイカ</t>
    </rPh>
    <rPh sb="31" eb="34">
      <t>キニュウラン</t>
    </rPh>
    <rPh sb="35" eb="37">
      <t>キニュウ</t>
    </rPh>
    <phoneticPr fontId="2"/>
  </si>
  <si>
    <t>※行が不足する場合、「①問３・②問4追加記入欄」シートの追加記入欄に記入してください。</t>
    <rPh sb="1" eb="2">
      <t>ギョウ</t>
    </rPh>
    <rPh sb="3" eb="5">
      <t>フソク</t>
    </rPh>
    <rPh sb="7" eb="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</si>
</sst>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yyyy\.m\.d;@"/>
    <numFmt numFmtId="177" formatCode="#,##0_);[Red]\(#,##0\)"/>
  </numFmts>
  <fonts count="6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3"/>
      <color theme="1"/>
      <name val="HGPｺﾞｼｯｸM"/>
      <family val="3"/>
      <charset val="128"/>
    </font>
    <font>
      <sz val="14"/>
      <color theme="1"/>
      <name val="HGPｺﾞｼｯｸM"/>
      <family val="3"/>
      <charset val="128"/>
    </font>
    <font>
      <u/>
      <sz val="13"/>
      <color theme="1"/>
      <name val="HGPｺﾞｼｯｸM"/>
      <family val="3"/>
      <charset val="128"/>
    </font>
    <font>
      <sz val="12"/>
      <color theme="1"/>
      <name val="HGPｺﾞｼｯｸM"/>
      <family val="3"/>
      <charset val="128"/>
    </font>
    <font>
      <sz val="11"/>
      <color theme="1"/>
      <name val="HGPｺﾞｼｯｸM"/>
      <family val="3"/>
      <charset val="128"/>
    </font>
    <font>
      <u/>
      <sz val="12"/>
      <color theme="1"/>
      <name val="HGPｺﾞｼｯｸM"/>
      <family val="3"/>
      <charset val="128"/>
    </font>
    <font>
      <sz val="10"/>
      <color theme="1"/>
      <name val="HGPｺﾞｼｯｸM"/>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b/>
      <sz val="12"/>
      <color theme="1"/>
      <name val="HGPｺﾞｼｯｸM"/>
      <family val="3"/>
      <charset val="128"/>
    </font>
    <font>
      <sz val="18"/>
      <color theme="1"/>
      <name val="HGPｺﾞｼｯｸM"/>
      <family val="3"/>
      <charset val="128"/>
    </font>
    <font>
      <b/>
      <u/>
      <sz val="16"/>
      <color theme="1"/>
      <name val="HGPｺﾞｼｯｸM"/>
      <family val="3"/>
      <charset val="128"/>
    </font>
    <font>
      <sz val="13"/>
      <color rgb="FFFF0000"/>
      <name val="HGPｺﾞｼｯｸM"/>
      <family val="3"/>
      <charset val="128"/>
    </font>
    <font>
      <sz val="20"/>
      <color theme="1"/>
      <name val="HGPｺﾞｼｯｸE"/>
      <family val="3"/>
      <charset val="128"/>
    </font>
    <font>
      <b/>
      <sz val="14"/>
      <color rgb="FFFF0000"/>
      <name val="HGPｺﾞｼｯｸM"/>
      <family val="3"/>
      <charset val="128"/>
    </font>
    <font>
      <sz val="8"/>
      <color theme="1"/>
      <name val="HGPｺﾞｼｯｸM"/>
      <family val="3"/>
      <charset val="128"/>
    </font>
    <font>
      <b/>
      <sz val="14"/>
      <color theme="1"/>
      <name val="HGPｺﾞｼｯｸM"/>
      <family val="3"/>
      <charset val="128"/>
    </font>
    <font>
      <b/>
      <u/>
      <sz val="13"/>
      <color theme="1"/>
      <name val="HGPｺﾞｼｯｸM"/>
      <family val="3"/>
      <charset val="128"/>
    </font>
    <font>
      <sz val="13"/>
      <name val="HGPｺﾞｼｯｸM"/>
      <family val="3"/>
      <charset val="128"/>
    </font>
    <font>
      <b/>
      <sz val="10"/>
      <color theme="1"/>
      <name val="HGPｺﾞｼｯｸM"/>
      <family val="3"/>
      <charset val="128"/>
    </font>
    <font>
      <sz val="12"/>
      <name val="HGPｺﾞｼｯｸM"/>
      <family val="3"/>
      <charset val="128"/>
    </font>
    <font>
      <sz val="11"/>
      <name val="HGPｺﾞｼｯｸM"/>
      <family val="3"/>
      <charset val="128"/>
    </font>
    <font>
      <sz val="8"/>
      <name val="HGPｺﾞｼｯｸM"/>
      <family val="3"/>
      <charset val="128"/>
    </font>
    <font>
      <u/>
      <sz val="13"/>
      <name val="HGPｺﾞｼｯｸM"/>
      <family val="3"/>
      <charset val="128"/>
    </font>
    <font>
      <b/>
      <sz val="18"/>
      <color theme="1"/>
      <name val="HGPｺﾞｼｯｸM"/>
      <family val="3"/>
      <charset val="128"/>
    </font>
    <font>
      <sz val="12"/>
      <color rgb="FFFF0000"/>
      <name val="HGPｺﾞｼｯｸM"/>
      <family val="3"/>
      <charset val="128"/>
    </font>
    <font>
      <sz val="11"/>
      <color rgb="FFFF0000"/>
      <name val="HGPｺﾞｼｯｸM"/>
      <family val="3"/>
      <charset val="128"/>
    </font>
    <font>
      <u/>
      <sz val="12"/>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b/>
      <sz val="9"/>
      <name val="HGPｺﾞｼｯｸM"/>
      <family val="3"/>
      <charset val="128"/>
    </font>
    <font>
      <sz val="18"/>
      <name val="HGPｺﾞｼｯｸM"/>
      <family val="3"/>
      <charset val="128"/>
    </font>
    <font>
      <sz val="11"/>
      <name val="ＭＳ Ｐゴシック"/>
      <family val="3"/>
      <charset val="128"/>
      <scheme val="minor"/>
    </font>
    <font>
      <strike/>
      <sz val="13"/>
      <color rgb="FFFF0000"/>
      <name val="HGPｺﾞｼｯｸM"/>
      <family val="3"/>
      <charset val="128"/>
    </font>
    <font>
      <strike/>
      <sz val="13"/>
      <name val="HGPｺﾞｼｯｸM"/>
      <family val="3"/>
      <charset val="128"/>
    </font>
    <font>
      <sz val="11"/>
      <name val="Segoe UI Symbol"/>
      <family val="1"/>
    </font>
    <font>
      <sz val="16"/>
      <name val="HGPｺﾞｼｯｸM"/>
      <family val="3"/>
      <charset val="128"/>
    </font>
    <font>
      <b/>
      <sz val="14"/>
      <name val="HGPｺﾞｼｯｸM"/>
      <family val="3"/>
      <charset val="128"/>
    </font>
    <font>
      <sz val="18"/>
      <color theme="1"/>
      <name val="HGPｺﾞｼｯｸE"/>
      <family val="3"/>
      <charset val="128"/>
    </font>
    <font>
      <sz val="22"/>
      <color theme="1"/>
      <name val="HGPｺﾞｼｯｸE"/>
      <family val="3"/>
      <charset val="128"/>
    </font>
    <font>
      <sz val="14"/>
      <name val="HGPｺﾞｼｯｸM"/>
      <family val="3"/>
      <charset val="128"/>
    </font>
    <font>
      <b/>
      <sz val="18"/>
      <name val="HGPｺﾞｼｯｸM"/>
      <family val="3"/>
      <charset val="128"/>
    </font>
    <font>
      <b/>
      <u/>
      <sz val="12"/>
      <name val="HGPｺﾞｼｯｸM"/>
      <family val="3"/>
      <charset val="128"/>
    </font>
    <font>
      <b/>
      <u/>
      <sz val="12"/>
      <color theme="1"/>
      <name val="HGPｺﾞｼｯｸM"/>
      <family val="3"/>
      <charset val="128"/>
    </font>
    <font>
      <sz val="24"/>
      <color theme="1"/>
      <name val="HGPｺﾞｼｯｸE"/>
      <family val="3"/>
      <charset val="128"/>
    </font>
    <font>
      <b/>
      <sz val="13"/>
      <name val="HGPｺﾞｼｯｸM"/>
      <family val="3"/>
      <charset val="128"/>
    </font>
    <font>
      <sz val="18"/>
      <color theme="1"/>
      <name val="ＭＳ Ｐゴシック"/>
      <family val="3"/>
      <charset val="128"/>
      <scheme val="major"/>
    </font>
    <font>
      <b/>
      <sz val="16"/>
      <name val="HGPｺﾞｼｯｸM"/>
      <family val="3"/>
      <charset val="128"/>
    </font>
    <font>
      <sz val="13"/>
      <name val="HGSｺﾞｼｯｸM"/>
      <family val="3"/>
      <charset val="128"/>
    </font>
    <font>
      <sz val="12"/>
      <name val="HGSｺﾞｼｯｸM"/>
      <family val="3"/>
      <charset val="128"/>
    </font>
    <font>
      <strike/>
      <sz val="12"/>
      <name val="HGPｺﾞｼｯｸM"/>
      <family val="3"/>
      <charset val="128"/>
    </font>
    <font>
      <strike/>
      <sz val="8"/>
      <name val="HGPｺﾞｼｯｸM"/>
      <family val="3"/>
      <charset val="128"/>
    </font>
    <font>
      <strike/>
      <sz val="11"/>
      <name val="HGPｺﾞｼｯｸM"/>
      <family val="3"/>
      <charset val="128"/>
    </font>
    <font>
      <strike/>
      <sz val="12"/>
      <color rgb="FFFF0000"/>
      <name val="HGPｺﾞｼｯｸM"/>
      <family val="3"/>
      <charset val="128"/>
    </font>
    <font>
      <strike/>
      <sz val="8"/>
      <color rgb="FFFF0000"/>
      <name val="HGPｺﾞｼｯｸM"/>
      <family val="3"/>
      <charset val="128"/>
    </font>
    <font>
      <strike/>
      <sz val="11"/>
      <color rgb="FFFF0000"/>
      <name val="HGPｺﾞｼｯｸM"/>
      <family val="3"/>
      <charset val="128"/>
    </font>
    <font>
      <u/>
      <sz val="14"/>
      <color theme="1"/>
      <name val="HGPｺﾞｼｯｸM"/>
      <family val="3"/>
      <charset val="128"/>
    </font>
    <font>
      <sz val="10"/>
      <color rgb="FFFF0000"/>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0" tint="-0.14999847407452621"/>
        <bgColor indexed="64"/>
      </patternFill>
    </fill>
    <fill>
      <patternFill patternType="solid">
        <fgColor theme="0" tint="-0.14996795556505021"/>
        <bgColor indexed="64"/>
      </patternFill>
    </fill>
  </fills>
  <borders count="7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tted">
        <color auto="1"/>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bottom style="dashed">
        <color auto="1"/>
      </bottom>
      <diagonal/>
    </border>
  </borders>
  <cellStyleXfs count="5">
    <xf numFmtId="0" fontId="0" fillId="0" borderId="0">
      <alignment vertical="center"/>
    </xf>
    <xf numFmtId="9" fontId="10"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0" fillId="0" borderId="0">
      <alignment vertical="center"/>
    </xf>
  </cellStyleXfs>
  <cellXfs count="3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3" fillId="0" borderId="0" xfId="0" applyFont="1" applyAlignment="1">
      <alignment vertical="top"/>
    </xf>
    <xf numFmtId="0" fontId="3" fillId="0" borderId="16" xfId="0" applyFont="1" applyBorder="1">
      <alignment vertical="center"/>
    </xf>
    <xf numFmtId="0" fontId="3" fillId="0" borderId="16" xfId="0" applyFont="1" applyBorder="1" applyAlignment="1">
      <alignment vertical="top"/>
    </xf>
    <xf numFmtId="0" fontId="7" fillId="2" borderId="0" xfId="0" applyFont="1" applyFill="1" applyAlignment="1">
      <alignment vertical="top"/>
    </xf>
    <xf numFmtId="0" fontId="13" fillId="2" borderId="0" xfId="0" applyFont="1" applyFill="1" applyAlignment="1">
      <alignment vertical="top" wrapText="1"/>
    </xf>
    <xf numFmtId="177" fontId="7" fillId="0" borderId="0" xfId="0" applyNumberFormat="1" applyFont="1">
      <alignment vertical="center"/>
    </xf>
    <xf numFmtId="0" fontId="7" fillId="3" borderId="0" xfId="0" applyFont="1" applyFill="1">
      <alignment vertical="center"/>
    </xf>
    <xf numFmtId="0" fontId="7" fillId="0" borderId="0" xfId="0" applyFont="1" applyAlignment="1">
      <alignment horizontal="center" vertical="center" shrinkToFit="1"/>
    </xf>
    <xf numFmtId="0" fontId="7" fillId="0" borderId="0" xfId="0" applyFont="1" applyAlignment="1">
      <alignment vertical="center" wrapText="1"/>
    </xf>
    <xf numFmtId="176" fontId="7" fillId="0" borderId="0" xfId="0" applyNumberFormat="1" applyFont="1">
      <alignment vertical="center"/>
    </xf>
    <xf numFmtId="0" fontId="7" fillId="0" borderId="14" xfId="0" applyFont="1" applyBorder="1" applyAlignment="1">
      <alignment horizontal="center" vertical="center" wrapText="1" shrinkToFit="1"/>
    </xf>
    <xf numFmtId="0" fontId="7" fillId="0" borderId="14" xfId="0" applyFont="1" applyBorder="1" applyAlignment="1">
      <alignment horizontal="center" vertical="center" shrinkToFit="1"/>
    </xf>
    <xf numFmtId="0" fontId="7" fillId="0" borderId="14" xfId="0" applyFont="1" applyBorder="1" applyAlignment="1">
      <alignment horizontal="center" vertical="center" wrapText="1"/>
    </xf>
    <xf numFmtId="0" fontId="6" fillId="0" borderId="0" xfId="0" applyFont="1"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16"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vertical="top"/>
    </xf>
    <xf numFmtId="0" fontId="22" fillId="0" borderId="0" xfId="0" applyFont="1" applyAlignment="1">
      <alignment horizontal="center" vertical="top"/>
    </xf>
    <xf numFmtId="0" fontId="22" fillId="0" borderId="0" xfId="0" applyFont="1" applyAlignment="1">
      <alignment horizontal="left" vertical="center"/>
    </xf>
    <xf numFmtId="0" fontId="22" fillId="0" borderId="0" xfId="0" applyFont="1" applyAlignment="1">
      <alignment horizontal="center" vertical="center"/>
    </xf>
    <xf numFmtId="0" fontId="6" fillId="0" borderId="0" xfId="0" applyFont="1" applyAlignment="1">
      <alignment horizontal="left" vertical="center" wrapText="1"/>
    </xf>
    <xf numFmtId="0" fontId="23" fillId="0" borderId="0" xfId="0" applyFont="1">
      <alignment vertical="center"/>
    </xf>
    <xf numFmtId="0" fontId="24" fillId="0" borderId="0" xfId="0" applyFont="1">
      <alignment vertical="center"/>
    </xf>
    <xf numFmtId="0" fontId="24" fillId="0" borderId="0" xfId="0" applyFont="1" applyAlignment="1">
      <alignment horizontal="left" vertical="center"/>
    </xf>
    <xf numFmtId="0" fontId="25" fillId="0" borderId="0" xfId="0" applyFont="1">
      <alignment vertical="center"/>
    </xf>
    <xf numFmtId="0" fontId="6" fillId="0" borderId="0" xfId="0" applyFont="1" applyAlignment="1">
      <alignment vertical="center" wrapText="1"/>
    </xf>
    <xf numFmtId="0" fontId="24" fillId="0" borderId="0" xfId="0" applyFont="1" applyAlignment="1">
      <alignment horizontal="center" vertical="center"/>
    </xf>
    <xf numFmtId="0" fontId="24" fillId="0" borderId="0" xfId="0" applyFont="1" applyAlignment="1">
      <alignment vertical="center" wrapText="1"/>
    </xf>
    <xf numFmtId="177" fontId="25" fillId="0" borderId="7" xfId="0" applyNumberFormat="1" applyFont="1" applyBorder="1" applyAlignment="1">
      <alignment vertical="center" shrinkToFit="1"/>
    </xf>
    <xf numFmtId="0" fontId="27" fillId="0" borderId="0" xfId="0" applyFont="1">
      <alignment vertical="center"/>
    </xf>
    <xf numFmtId="0" fontId="25" fillId="0" borderId="0" xfId="0" applyFont="1" applyAlignment="1">
      <alignment horizontal="center" vertical="center"/>
    </xf>
    <xf numFmtId="0" fontId="22" fillId="2" borderId="0" xfId="0" applyFont="1" applyFill="1" applyAlignment="1">
      <alignment vertical="top"/>
    </xf>
    <xf numFmtId="0" fontId="22" fillId="2" borderId="0" xfId="0" applyFont="1" applyFill="1">
      <alignment vertical="center"/>
    </xf>
    <xf numFmtId="0" fontId="22" fillId="2" borderId="0" xfId="0" applyFont="1" applyFill="1" applyAlignment="1">
      <alignment horizontal="center" vertical="top"/>
    </xf>
    <xf numFmtId="0" fontId="3" fillId="2" borderId="0" xfId="0" applyFont="1" applyFill="1">
      <alignment vertical="center"/>
    </xf>
    <xf numFmtId="0" fontId="24" fillId="2" borderId="0" xfId="0" applyFont="1" applyFill="1">
      <alignment vertical="center"/>
    </xf>
    <xf numFmtId="0" fontId="25" fillId="2" borderId="0" xfId="0" applyFont="1" applyFill="1">
      <alignment vertical="center"/>
    </xf>
    <xf numFmtId="0" fontId="25" fillId="2" borderId="0" xfId="0" applyFont="1" applyFill="1" applyAlignment="1">
      <alignment horizontal="center" vertical="center"/>
    </xf>
    <xf numFmtId="0" fontId="27" fillId="2" borderId="0" xfId="0" applyFont="1" applyFill="1">
      <alignment vertical="center"/>
    </xf>
    <xf numFmtId="0" fontId="24" fillId="0" borderId="0" xfId="0" applyFont="1" applyAlignment="1">
      <alignment horizontal="left" vertical="center" wrapText="1"/>
    </xf>
    <xf numFmtId="0" fontId="9" fillId="0" borderId="0" xfId="0" applyFont="1">
      <alignment vertical="center"/>
    </xf>
    <xf numFmtId="0" fontId="6" fillId="0" borderId="0" xfId="0" applyFont="1" applyAlignment="1">
      <alignment horizontal="left" vertical="center"/>
    </xf>
    <xf numFmtId="0" fontId="29" fillId="0" borderId="0" xfId="0" applyFont="1" applyAlignment="1">
      <alignment horizontal="left" vertical="center"/>
    </xf>
    <xf numFmtId="0" fontId="7" fillId="0" borderId="0" xfId="0" applyFont="1" applyAlignment="1">
      <alignment horizontal="left" vertical="center" wrapText="1"/>
    </xf>
    <xf numFmtId="0" fontId="3" fillId="0" borderId="0" xfId="0" applyFont="1" applyAlignment="1">
      <alignment horizontal="center" vertical="center"/>
    </xf>
    <xf numFmtId="0" fontId="24" fillId="0" borderId="0" xfId="0" applyFont="1" applyAlignment="1">
      <alignment horizontal="center" vertical="center" wrapText="1"/>
    </xf>
    <xf numFmtId="0" fontId="30" fillId="0" borderId="0" xfId="0" applyFont="1" applyAlignment="1">
      <alignment horizontal="center" vertical="center" wrapText="1"/>
    </xf>
    <xf numFmtId="0" fontId="22" fillId="2" borderId="0" xfId="0" applyFont="1" applyFill="1" applyAlignment="1">
      <alignment horizontal="center" vertical="center"/>
    </xf>
    <xf numFmtId="0" fontId="3" fillId="0" borderId="0" xfId="0" applyFont="1" applyAlignment="1">
      <alignment vertical="center" wrapText="1"/>
    </xf>
    <xf numFmtId="0" fontId="22" fillId="0" borderId="0" xfId="0" applyFont="1" applyAlignment="1">
      <alignment vertical="center" wrapText="1"/>
    </xf>
    <xf numFmtId="0" fontId="24" fillId="0" borderId="0" xfId="0" applyFont="1" applyAlignment="1"/>
    <xf numFmtId="0" fontId="26" fillId="0" borderId="0" xfId="0" applyFont="1" applyAlignment="1">
      <alignment vertical="top"/>
    </xf>
    <xf numFmtId="0" fontId="22" fillId="0" borderId="0" xfId="0" applyFont="1" applyAlignment="1">
      <alignment horizontal="right" vertical="center"/>
    </xf>
    <xf numFmtId="0" fontId="22" fillId="0" borderId="0" xfId="0" applyFont="1" applyAlignment="1">
      <alignment horizontal="left" vertical="top"/>
    </xf>
    <xf numFmtId="0" fontId="22" fillId="0" borderId="0" xfId="0" applyFont="1" applyAlignment="1">
      <alignment horizontal="center" vertical="top" wrapText="1"/>
    </xf>
    <xf numFmtId="0" fontId="34" fillId="0" borderId="0" xfId="0" applyFont="1" applyAlignment="1">
      <alignment horizontal="left" vertical="center" wrapText="1"/>
    </xf>
    <xf numFmtId="0" fontId="36" fillId="0" borderId="0" xfId="0" applyFont="1">
      <alignment vertical="center"/>
    </xf>
    <xf numFmtId="0" fontId="38" fillId="0" borderId="0" xfId="0" applyFont="1">
      <alignment vertical="center"/>
    </xf>
    <xf numFmtId="0" fontId="39" fillId="0" borderId="0" xfId="0" applyFont="1">
      <alignment vertical="center"/>
    </xf>
    <xf numFmtId="0" fontId="39" fillId="0" borderId="0" xfId="0" applyFont="1" applyAlignment="1">
      <alignment vertical="top"/>
    </xf>
    <xf numFmtId="0" fontId="39" fillId="0" borderId="0" xfId="0" applyFont="1" applyAlignment="1">
      <alignment horizontal="center" vertical="top"/>
    </xf>
    <xf numFmtId="0" fontId="39" fillId="2" borderId="0" xfId="0" applyFont="1" applyFill="1">
      <alignment vertical="center"/>
    </xf>
    <xf numFmtId="0" fontId="39" fillId="2" borderId="0" xfId="0" applyFont="1" applyFill="1" applyAlignment="1">
      <alignment vertical="top"/>
    </xf>
    <xf numFmtId="0" fontId="39" fillId="2" borderId="0" xfId="0" applyFont="1" applyFill="1" applyAlignment="1">
      <alignment horizontal="center" vertical="top"/>
    </xf>
    <xf numFmtId="0" fontId="24" fillId="0" borderId="15" xfId="0" applyFont="1" applyBorder="1" applyAlignment="1">
      <alignment vertical="top" wrapText="1"/>
    </xf>
    <xf numFmtId="0" fontId="24" fillId="0" borderId="15" xfId="0" applyFont="1" applyBorder="1" applyAlignment="1">
      <alignment horizontal="center" vertical="center" shrinkToFit="1"/>
    </xf>
    <xf numFmtId="177" fontId="25" fillId="0" borderId="15" xfId="0" applyNumberFormat="1" applyFont="1" applyBorder="1" applyAlignment="1">
      <alignment vertical="center" shrinkToFit="1"/>
    </xf>
    <xf numFmtId="0" fontId="24" fillId="0" borderId="7" xfId="0" applyFont="1" applyBorder="1" applyAlignment="1">
      <alignment vertical="top" wrapText="1"/>
    </xf>
    <xf numFmtId="0" fontId="24" fillId="0" borderId="7" xfId="0" applyFont="1" applyBorder="1" applyAlignment="1">
      <alignment horizontal="center" vertical="center" shrinkToFit="1"/>
    </xf>
    <xf numFmtId="9" fontId="25" fillId="0" borderId="7" xfId="1" applyFont="1" applyFill="1" applyBorder="1" applyAlignment="1">
      <alignment horizontal="center" vertical="center" shrinkToFit="1"/>
    </xf>
    <xf numFmtId="177" fontId="25" fillId="0" borderId="7" xfId="0" applyNumberFormat="1" applyFont="1" applyBorder="1">
      <alignment vertical="center"/>
    </xf>
    <xf numFmtId="177" fontId="25" fillId="0" borderId="0" xfId="0" applyNumberFormat="1" applyFont="1">
      <alignment vertical="center"/>
    </xf>
    <xf numFmtId="0" fontId="25" fillId="0" borderId="0" xfId="0" applyFont="1" applyAlignment="1">
      <alignment vertical="top"/>
    </xf>
    <xf numFmtId="0" fontId="33" fillId="0" borderId="0" xfId="0" applyFont="1" applyAlignment="1">
      <alignment vertical="top" wrapText="1"/>
    </xf>
    <xf numFmtId="0" fontId="25" fillId="0" borderId="14" xfId="0" applyFont="1" applyBorder="1" applyAlignment="1">
      <alignment horizontal="center" vertical="center" wrapText="1" shrinkToFit="1"/>
    </xf>
    <xf numFmtId="0" fontId="25" fillId="0" borderId="14" xfId="0" applyFont="1" applyBorder="1" applyAlignment="1">
      <alignment horizontal="center" vertical="center" shrinkToFit="1"/>
    </xf>
    <xf numFmtId="0" fontId="25" fillId="0" borderId="14" xfId="0" applyFont="1" applyBorder="1" applyAlignment="1">
      <alignment horizontal="center" vertical="center" wrapText="1"/>
    </xf>
    <xf numFmtId="0" fontId="25" fillId="0" borderId="7" xfId="0" applyFont="1" applyBorder="1" applyAlignment="1">
      <alignment horizontal="left" vertical="top" shrinkToFit="1"/>
    </xf>
    <xf numFmtId="0" fontId="25" fillId="0" borderId="7" xfId="0" applyFont="1" applyBorder="1" applyAlignment="1">
      <alignment horizontal="center" vertical="center" shrinkToFit="1"/>
    </xf>
    <xf numFmtId="0" fontId="32" fillId="0" borderId="7" xfId="0" applyFont="1" applyBorder="1" applyAlignment="1">
      <alignment vertical="center" wrapText="1"/>
    </xf>
    <xf numFmtId="0" fontId="25" fillId="0" borderId="37" xfId="0" applyFont="1" applyBorder="1" applyAlignment="1">
      <alignment horizontal="center" vertical="center" shrinkToFit="1"/>
    </xf>
    <xf numFmtId="0" fontId="25" fillId="0" borderId="37" xfId="0" applyFont="1" applyBorder="1" applyAlignment="1">
      <alignment vertical="center" wrapText="1"/>
    </xf>
    <xf numFmtId="0" fontId="25" fillId="0" borderId="7" xfId="0" applyFont="1" applyBorder="1">
      <alignment vertical="center"/>
    </xf>
    <xf numFmtId="0" fontId="22" fillId="0" borderId="0" xfId="0" applyFont="1" applyAlignment="1">
      <alignment horizontal="left" vertical="center" wrapText="1"/>
    </xf>
    <xf numFmtId="0" fontId="17" fillId="0" borderId="0" xfId="0" applyFont="1">
      <alignment vertical="center"/>
    </xf>
    <xf numFmtId="0" fontId="22" fillId="0" borderId="52" xfId="0" applyFont="1" applyBorder="1">
      <alignment vertical="center"/>
    </xf>
    <xf numFmtId="0" fontId="22" fillId="0" borderId="52" xfId="0" applyFont="1" applyBorder="1" applyAlignment="1">
      <alignment vertical="center" wrapText="1"/>
    </xf>
    <xf numFmtId="0" fontId="41" fillId="0" borderId="56" xfId="0" applyFont="1" applyBorder="1" applyAlignment="1">
      <alignment horizontal="left" vertical="center" wrapText="1"/>
    </xf>
    <xf numFmtId="0" fontId="22" fillId="0" borderId="22" xfId="0" applyFont="1" applyBorder="1">
      <alignment vertical="center"/>
    </xf>
    <xf numFmtId="0" fontId="24" fillId="0" borderId="12" xfId="0" applyFont="1" applyBorder="1">
      <alignment vertical="center"/>
    </xf>
    <xf numFmtId="0" fontId="6" fillId="0" borderId="12" xfId="0" applyFont="1" applyBorder="1">
      <alignment vertical="center"/>
    </xf>
    <xf numFmtId="0" fontId="18" fillId="0" borderId="0" xfId="0" applyFont="1">
      <alignment vertical="center"/>
    </xf>
    <xf numFmtId="0" fontId="6" fillId="0" borderId="0" xfId="0" applyFont="1" applyAlignment="1">
      <alignment horizontal="centerContinuous" vertical="center"/>
    </xf>
    <xf numFmtId="0" fontId="28" fillId="0" borderId="0" xfId="0" applyFont="1" applyAlignment="1">
      <alignment horizontal="centerContinuous" vertical="center"/>
    </xf>
    <xf numFmtId="14" fontId="28" fillId="0" borderId="0" xfId="0" applyNumberFormat="1" applyFont="1" applyAlignment="1">
      <alignment horizontal="centerContinuous" vertical="center"/>
    </xf>
    <xf numFmtId="0" fontId="43" fillId="0" borderId="0" xfId="0" applyFont="1" applyAlignment="1">
      <alignment horizontal="right" vertical="center"/>
    </xf>
    <xf numFmtId="0" fontId="3" fillId="0" borderId="0" xfId="0" applyFont="1" applyAlignment="1">
      <alignment horizontal="right" vertical="center"/>
    </xf>
    <xf numFmtId="0" fontId="22" fillId="0" borderId="0" xfId="0" applyFont="1" applyAlignment="1">
      <alignment horizontal="right" vertical="top"/>
    </xf>
    <xf numFmtId="0" fontId="22" fillId="0" borderId="0" xfId="0" applyFont="1" applyAlignment="1">
      <alignment horizontal="center" vertical="center" wrapText="1"/>
    </xf>
    <xf numFmtId="0" fontId="44" fillId="0" borderId="0" xfId="0" applyFont="1" applyAlignment="1">
      <alignment horizontal="centerContinuous" vertical="center"/>
    </xf>
    <xf numFmtId="0" fontId="45" fillId="0" borderId="0" xfId="0" applyFont="1" applyAlignment="1">
      <alignment horizontal="left" vertical="center" wrapText="1"/>
    </xf>
    <xf numFmtId="0" fontId="45" fillId="0" borderId="0" xfId="0" applyFont="1" applyAlignment="1">
      <alignment horizontal="left" vertical="center"/>
    </xf>
    <xf numFmtId="0" fontId="30" fillId="0" borderId="0" xfId="0" applyFont="1">
      <alignment vertical="center"/>
    </xf>
    <xf numFmtId="0" fontId="16" fillId="0" borderId="0" xfId="0" applyFont="1" applyAlignment="1">
      <alignment horizontal="center" vertical="center"/>
    </xf>
    <xf numFmtId="0" fontId="20" fillId="4" borderId="23" xfId="0" applyFont="1" applyFill="1" applyBorder="1">
      <alignment vertical="center"/>
    </xf>
    <xf numFmtId="0" fontId="20" fillId="4" borderId="24" xfId="0" applyFont="1" applyFill="1" applyBorder="1">
      <alignment vertical="center"/>
    </xf>
    <xf numFmtId="0" fontId="20" fillId="4" borderId="25" xfId="0" applyFont="1" applyFill="1" applyBorder="1">
      <alignment vertical="center"/>
    </xf>
    <xf numFmtId="0" fontId="13" fillId="0" borderId="0" xfId="0" applyFont="1">
      <alignment vertical="center"/>
    </xf>
    <xf numFmtId="0" fontId="23" fillId="0" borderId="8" xfId="0" applyFont="1" applyBorder="1">
      <alignment vertical="center"/>
    </xf>
    <xf numFmtId="0" fontId="23" fillId="0" borderId="9" xfId="0" applyFont="1" applyBorder="1">
      <alignment vertical="center"/>
    </xf>
    <xf numFmtId="0" fontId="13" fillId="0" borderId="9" xfId="0" applyFont="1" applyBorder="1">
      <alignment vertical="center"/>
    </xf>
    <xf numFmtId="0" fontId="6" fillId="0" borderId="9" xfId="0" applyFont="1" applyBorder="1">
      <alignment vertical="center"/>
    </xf>
    <xf numFmtId="0" fontId="6" fillId="0" borderId="10" xfId="0" applyFont="1" applyBorder="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lignment vertical="center"/>
    </xf>
    <xf numFmtId="0" fontId="6" fillId="0" borderId="13" xfId="0" applyFont="1" applyBorder="1">
      <alignment vertical="center"/>
    </xf>
    <xf numFmtId="0" fontId="25" fillId="0" borderId="73" xfId="0" applyFont="1" applyBorder="1">
      <alignment vertical="center"/>
    </xf>
    <xf numFmtId="0" fontId="6" fillId="0" borderId="73" xfId="0" applyFont="1" applyBorder="1">
      <alignment vertical="center"/>
    </xf>
    <xf numFmtId="0" fontId="22" fillId="0" borderId="0" xfId="0" applyFont="1" applyAlignment="1"/>
    <xf numFmtId="0" fontId="3" fillId="0" borderId="0" xfId="0" applyFont="1" applyAlignment="1">
      <alignment horizontal="left" vertical="center"/>
    </xf>
    <xf numFmtId="177" fontId="24" fillId="0" borderId="29" xfId="0" applyNumberFormat="1" applyFont="1" applyBorder="1" applyAlignment="1">
      <alignment vertical="center" shrinkToFit="1"/>
    </xf>
    <xf numFmtId="0" fontId="29" fillId="0" borderId="0" xfId="0" applyFont="1">
      <alignment vertical="center"/>
    </xf>
    <xf numFmtId="0" fontId="55" fillId="0" borderId="0" xfId="0" applyFont="1" applyAlignment="1">
      <alignment horizontal="left" vertical="center" wrapText="1"/>
    </xf>
    <xf numFmtId="0" fontId="55" fillId="0" borderId="0" xfId="0" applyFont="1" applyAlignment="1">
      <alignment horizontal="center" vertical="center" wrapText="1"/>
    </xf>
    <xf numFmtId="0" fontId="55" fillId="0" borderId="0" xfId="0" applyFont="1" applyAlignment="1">
      <alignment horizontal="left" vertical="center"/>
    </xf>
    <xf numFmtId="0" fontId="56" fillId="0" borderId="0" xfId="0" applyFont="1" applyAlignment="1">
      <alignment horizontal="left" vertical="center"/>
    </xf>
    <xf numFmtId="0" fontId="57" fillId="0" borderId="0" xfId="0" applyFont="1">
      <alignment vertical="center"/>
    </xf>
    <xf numFmtId="0" fontId="58" fillId="0" borderId="0" xfId="0" applyFont="1" applyAlignment="1">
      <alignment horizontal="left" vertical="center" wrapText="1"/>
    </xf>
    <xf numFmtId="0" fontId="58" fillId="0" borderId="0" xfId="0" applyFont="1" applyAlignment="1">
      <alignment horizontal="center" vertical="center" wrapText="1"/>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lignment vertical="center"/>
    </xf>
    <xf numFmtId="0" fontId="29" fillId="0" borderId="0" xfId="0" applyFont="1" applyAlignment="1">
      <alignment vertical="center" wrapText="1"/>
    </xf>
    <xf numFmtId="0" fontId="29"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xf numFmtId="49" fontId="51" fillId="0" borderId="0" xfId="0" applyNumberFormat="1" applyFont="1" applyAlignment="1">
      <alignment horizontal="center" vertical="center"/>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right" vertical="center"/>
    </xf>
    <xf numFmtId="0" fontId="9" fillId="0" borderId="0" xfId="0" applyFont="1" applyAlignment="1" applyProtection="1">
      <alignment horizontal="center" vertical="center"/>
      <protection locked="0"/>
    </xf>
    <xf numFmtId="0" fontId="9" fillId="0" borderId="0" xfId="0" applyFont="1" applyAlignment="1">
      <alignment horizontal="right" vertical="center"/>
    </xf>
    <xf numFmtId="0" fontId="34" fillId="0" borderId="0" xfId="0" applyFont="1" applyAlignment="1" applyProtection="1">
      <alignment horizontal="center" vertical="center"/>
      <protection locked="0"/>
    </xf>
    <xf numFmtId="0" fontId="62" fillId="0" borderId="0" xfId="0" applyFont="1">
      <alignment vertical="center"/>
    </xf>
    <xf numFmtId="0" fontId="22" fillId="0" borderId="0" xfId="0" applyFont="1" applyAlignment="1">
      <alignment vertical="center" wrapText="1"/>
    </xf>
    <xf numFmtId="0" fontId="22" fillId="0" borderId="0" xfId="0" applyFont="1">
      <alignment vertical="center"/>
    </xf>
    <xf numFmtId="0" fontId="22" fillId="0" borderId="26"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0" xfId="0" applyFont="1" applyAlignment="1" applyProtection="1">
      <alignment horizontal="center" vertical="top"/>
      <protection locked="0"/>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0" xfId="0" applyFont="1" applyAlignment="1">
      <alignment horizontal="left" vertical="center"/>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17"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22"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25" fillId="0" borderId="0" xfId="0" applyFont="1" applyAlignment="1" applyProtection="1">
      <alignment horizontal="left" vertical="center"/>
      <protection locked="0"/>
    </xf>
    <xf numFmtId="0" fontId="25" fillId="0" borderId="0" xfId="0" applyFont="1" applyAlignment="1" applyProtection="1">
      <alignment horizontal="left" vertical="top"/>
      <protection locked="0"/>
    </xf>
    <xf numFmtId="0" fontId="22"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73" xfId="0" applyFont="1" applyBorder="1" applyAlignment="1">
      <alignment horizontal="center" vertical="center"/>
    </xf>
    <xf numFmtId="0" fontId="3" fillId="0" borderId="7" xfId="0" applyFont="1" applyBorder="1" applyAlignment="1" applyProtection="1">
      <alignment horizontal="center" vertical="center"/>
      <protection locked="0"/>
    </xf>
    <xf numFmtId="0" fontId="22" fillId="0" borderId="7" xfId="0" applyFont="1" applyBorder="1" applyAlignment="1">
      <alignment horizontal="center" vertical="center"/>
    </xf>
    <xf numFmtId="0" fontId="24" fillId="0" borderId="7" xfId="0" applyFont="1" applyBorder="1" applyAlignment="1">
      <alignment horizontal="left" vertical="center"/>
    </xf>
    <xf numFmtId="0" fontId="22" fillId="0" borderId="73" xfId="0" applyFont="1" applyBorder="1" applyAlignment="1">
      <alignment horizontal="left" vertical="center" wrapText="1"/>
    </xf>
    <xf numFmtId="0" fontId="25" fillId="0" borderId="2" xfId="0" applyFont="1" applyBorder="1" applyAlignment="1">
      <alignment horizontal="left" vertical="center" wrapText="1"/>
    </xf>
    <xf numFmtId="0" fontId="25" fillId="0" borderId="1" xfId="0" applyFont="1" applyBorder="1" applyAlignment="1">
      <alignment horizontal="left" vertical="center" wrapText="1"/>
    </xf>
    <xf numFmtId="0" fontId="25" fillId="0" borderId="19" xfId="0" applyFont="1" applyBorder="1" applyAlignment="1">
      <alignment horizontal="left"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20" xfId="0" applyFont="1" applyBorder="1" applyAlignment="1">
      <alignment horizontal="left" vertical="center" wrapTex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24" fillId="0" borderId="7" xfId="0" applyFont="1" applyBorder="1" applyAlignment="1">
      <alignment horizontal="left" vertical="center" wrapText="1"/>
    </xf>
    <xf numFmtId="0" fontId="22" fillId="0" borderId="3"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49" fillId="0" borderId="0" xfId="0" applyFont="1" applyAlignment="1">
      <alignment horizontal="center" vertical="center"/>
    </xf>
    <xf numFmtId="0" fontId="25" fillId="0" borderId="7" xfId="0" applyFont="1" applyBorder="1" applyAlignment="1">
      <alignment horizontal="center" vertical="center" wrapText="1"/>
    </xf>
    <xf numFmtId="0" fontId="25" fillId="0" borderId="7" xfId="0" applyFont="1" applyBorder="1" applyAlignment="1">
      <alignment horizontal="left" vertical="center" wrapText="1"/>
    </xf>
    <xf numFmtId="0" fontId="3" fillId="0" borderId="2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7" xfId="0" applyFont="1" applyBorder="1" applyAlignment="1">
      <alignment horizontal="left" vertical="center"/>
    </xf>
    <xf numFmtId="0" fontId="4" fillId="0" borderId="21" xfId="0" applyFont="1" applyBorder="1" applyAlignment="1">
      <alignment horizontal="left" vertical="distributed" wrapText="1"/>
    </xf>
    <xf numFmtId="0" fontId="4" fillId="0" borderId="0" xfId="0" applyFont="1" applyAlignment="1">
      <alignment horizontal="left" vertical="distributed" wrapText="1"/>
    </xf>
    <xf numFmtId="0" fontId="4" fillId="0" borderId="22" xfId="0" applyFont="1" applyBorder="1" applyAlignment="1">
      <alignment horizontal="left" vertical="distributed" wrapText="1"/>
    </xf>
    <xf numFmtId="0" fontId="15" fillId="0" borderId="23" xfId="0" applyFont="1" applyBorder="1" applyAlignment="1">
      <alignment horizontal="center" vertical="center" wrapText="1"/>
    </xf>
    <xf numFmtId="0" fontId="0" fillId="0" borderId="24" xfId="0" applyBorder="1">
      <alignment vertical="center"/>
    </xf>
    <xf numFmtId="0" fontId="0" fillId="0" borderId="25" xfId="0" applyBorder="1">
      <alignment vertical="center"/>
    </xf>
    <xf numFmtId="0" fontId="25" fillId="0" borderId="43" xfId="0" applyFont="1" applyBorder="1" applyAlignment="1">
      <alignment horizontal="left" vertical="center" wrapText="1"/>
    </xf>
    <xf numFmtId="0" fontId="22" fillId="0" borderId="38" xfId="0" applyFont="1" applyBorder="1" applyAlignment="1" applyProtection="1">
      <alignment horizontal="center" vertical="center"/>
      <protection locked="0"/>
    </xf>
    <xf numFmtId="0" fontId="22" fillId="2" borderId="0" xfId="0" applyFont="1" applyFill="1" applyAlignment="1">
      <alignment horizontal="left" vertical="center" wrapText="1"/>
    </xf>
    <xf numFmtId="0" fontId="22" fillId="0" borderId="0" xfId="0" applyFont="1" applyAlignment="1">
      <alignment horizontal="left" vertical="top"/>
    </xf>
    <xf numFmtId="0" fontId="22" fillId="0" borderId="0" xfId="0" applyFont="1" applyAlignment="1">
      <alignment horizontal="left"/>
    </xf>
    <xf numFmtId="0" fontId="42" fillId="4" borderId="23" xfId="0" applyFont="1" applyFill="1" applyBorder="1" applyAlignment="1">
      <alignment horizontal="left" vertical="center" wrapText="1"/>
    </xf>
    <xf numFmtId="0" fontId="42" fillId="4" borderId="24" xfId="0" applyFont="1" applyFill="1" applyBorder="1" applyAlignment="1">
      <alignment horizontal="left" vertical="center" wrapText="1"/>
    </xf>
    <xf numFmtId="0" fontId="42" fillId="4" borderId="25" xfId="0" applyFont="1" applyFill="1" applyBorder="1" applyAlignment="1">
      <alignment horizontal="left" vertical="center" wrapText="1"/>
    </xf>
    <xf numFmtId="0" fontId="24" fillId="0" borderId="12" xfId="0" applyFont="1" applyBorder="1" applyAlignment="1">
      <alignment horizontal="center"/>
    </xf>
    <xf numFmtId="0" fontId="22" fillId="0" borderId="4" xfId="0" applyFont="1" applyBorder="1" applyAlignment="1" applyProtection="1">
      <alignment horizontal="center" vertical="center"/>
      <protection locked="0"/>
    </xf>
    <xf numFmtId="0" fontId="22" fillId="0" borderId="58"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57"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22" fillId="0" borderId="68" xfId="0" applyFont="1" applyBorder="1" applyAlignment="1" applyProtection="1">
      <alignment horizontal="center" vertical="center"/>
      <protection locked="0"/>
    </xf>
    <xf numFmtId="0" fontId="25" fillId="0" borderId="0" xfId="0" applyFont="1" applyAlignment="1">
      <alignment horizontal="left" vertical="distributed" wrapText="1"/>
    </xf>
    <xf numFmtId="0" fontId="0" fillId="0" borderId="0" xfId="0" applyAlignment="1">
      <alignment horizontal="left" vertical="distributed" wrapText="1"/>
    </xf>
    <xf numFmtId="0" fontId="22" fillId="0" borderId="15" xfId="0" applyFont="1" applyBorder="1" applyAlignment="1">
      <alignment horizontal="center" vertical="center"/>
    </xf>
    <xf numFmtId="0" fontId="22" fillId="0" borderId="32" xfId="0" applyFont="1" applyBorder="1" applyAlignment="1">
      <alignment horizontal="center" vertical="center"/>
    </xf>
    <xf numFmtId="0" fontId="22" fillId="0" borderId="47" xfId="0" applyFont="1" applyBorder="1" applyAlignment="1" applyProtection="1">
      <alignment horizontal="center" vertical="center" wrapText="1"/>
      <protection locked="0"/>
    </xf>
    <xf numFmtId="0" fontId="22" fillId="0" borderId="39"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protection locked="0"/>
    </xf>
    <xf numFmtId="0" fontId="22" fillId="0" borderId="65"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24" fillId="0" borderId="61"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64" xfId="0" applyFont="1" applyBorder="1" applyAlignment="1">
      <alignment horizontal="left" vertical="center" wrapText="1"/>
    </xf>
    <xf numFmtId="0" fontId="19" fillId="0" borderId="65" xfId="0" applyFont="1" applyBorder="1" applyAlignment="1">
      <alignment horizontal="left" vertic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22" fillId="0" borderId="69" xfId="0" applyFont="1" applyBorder="1" applyAlignment="1">
      <alignment horizontal="center" wrapText="1"/>
    </xf>
    <xf numFmtId="0" fontId="24" fillId="0" borderId="4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62" xfId="0" applyFont="1" applyBorder="1" applyAlignment="1">
      <alignment horizontal="center" vertical="center" wrapText="1"/>
    </xf>
    <xf numFmtId="0" fontId="22" fillId="0" borderId="66" xfId="0" applyFont="1" applyBorder="1" applyAlignment="1">
      <alignment horizontal="center" wrapText="1"/>
    </xf>
    <xf numFmtId="0" fontId="22" fillId="0" borderId="15" xfId="0" applyFont="1" applyBorder="1" applyAlignment="1">
      <alignment horizontal="center" wrapText="1"/>
    </xf>
    <xf numFmtId="0" fontId="22" fillId="0" borderId="70" xfId="0" applyFont="1" applyBorder="1" applyAlignment="1">
      <alignment horizontal="center" wrapText="1"/>
    </xf>
    <xf numFmtId="0" fontId="22" fillId="0" borderId="48"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50" xfId="0" applyFont="1" applyBorder="1" applyAlignment="1">
      <alignment horizontal="center" vertical="center" wrapText="1"/>
    </xf>
    <xf numFmtId="0" fontId="7" fillId="0" borderId="0" xfId="0" applyFont="1" applyAlignment="1">
      <alignment horizontal="left" wrapText="1"/>
    </xf>
    <xf numFmtId="0" fontId="22" fillId="0" borderId="28"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29"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67"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58" xfId="0" applyFont="1" applyBorder="1" applyAlignment="1">
      <alignment horizontal="center" vertical="center" wrapText="1"/>
    </xf>
    <xf numFmtId="0" fontId="22" fillId="2" borderId="0" xfId="0" applyFont="1" applyFill="1" applyAlignment="1" applyProtection="1">
      <alignment horizontal="center" vertical="center"/>
      <protection locked="0"/>
    </xf>
    <xf numFmtId="0" fontId="22" fillId="2" borderId="0" xfId="0" applyFont="1" applyFill="1">
      <alignment vertical="center"/>
    </xf>
    <xf numFmtId="0" fontId="41" fillId="0" borderId="54" xfId="0" applyFont="1" applyBorder="1" applyAlignment="1">
      <alignment horizontal="left" vertical="center" wrapText="1"/>
    </xf>
    <xf numFmtId="0" fontId="41" fillId="0" borderId="41" xfId="0" applyFont="1" applyBorder="1" applyAlignment="1">
      <alignment horizontal="left" vertical="center" wrapText="1"/>
    </xf>
    <xf numFmtId="0" fontId="41" fillId="0" borderId="55" xfId="0" applyFont="1" applyBorder="1" applyAlignment="1">
      <alignment horizontal="left" vertical="center" wrapText="1"/>
    </xf>
    <xf numFmtId="0" fontId="41" fillId="0" borderId="44" xfId="0" applyFont="1" applyBorder="1" applyAlignment="1">
      <alignment horizontal="left" vertical="center" wrapText="1"/>
    </xf>
    <xf numFmtId="0" fontId="41" fillId="0" borderId="0" xfId="0" applyFont="1" applyAlignment="1">
      <alignment horizontal="left" vertical="center" wrapText="1"/>
    </xf>
    <xf numFmtId="0" fontId="41" fillId="0" borderId="52" xfId="0" applyFont="1" applyBorder="1" applyAlignment="1">
      <alignment horizontal="left" vertical="center" wrapText="1"/>
    </xf>
    <xf numFmtId="0" fontId="41" fillId="0" borderId="45" xfId="0" applyFont="1" applyBorder="1" applyAlignment="1">
      <alignment horizontal="left" vertical="center" wrapText="1"/>
    </xf>
    <xf numFmtId="0" fontId="41" fillId="0" borderId="46" xfId="0" applyFont="1" applyBorder="1" applyAlignment="1">
      <alignment horizontal="left" vertical="center" wrapText="1"/>
    </xf>
    <xf numFmtId="0" fontId="41" fillId="0" borderId="53" xfId="0" applyFont="1" applyBorder="1" applyAlignment="1">
      <alignment horizontal="left" vertical="center" wrapText="1"/>
    </xf>
    <xf numFmtId="0" fontId="20" fillId="4" borderId="23" xfId="0" applyFont="1" applyFill="1" applyBorder="1" applyAlignment="1">
      <alignment horizontal="left" vertical="center" wrapText="1"/>
    </xf>
    <xf numFmtId="0" fontId="20" fillId="4" borderId="24" xfId="0" applyFont="1" applyFill="1" applyBorder="1" applyAlignment="1">
      <alignment horizontal="left" vertical="center" wrapText="1"/>
    </xf>
    <xf numFmtId="0" fontId="20" fillId="4" borderId="25" xfId="0" applyFont="1" applyFill="1" applyBorder="1" applyAlignment="1">
      <alignment horizontal="left" vertical="center" wrapText="1"/>
    </xf>
    <xf numFmtId="0" fontId="25" fillId="0" borderId="0" xfId="0" applyFont="1" applyAlignment="1">
      <alignment horizontal="left" vertical="center" wrapText="1"/>
    </xf>
    <xf numFmtId="0" fontId="22" fillId="0" borderId="1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xf>
    <xf numFmtId="0" fontId="22" fillId="0" borderId="29" xfId="0" applyFont="1" applyBorder="1" applyAlignment="1">
      <alignment horizontal="center" vertical="center"/>
    </xf>
    <xf numFmtId="0" fontId="34" fillId="0" borderId="0" xfId="0" applyFont="1" applyAlignment="1">
      <alignment horizontal="left" vertical="top" wrapText="1"/>
    </xf>
    <xf numFmtId="0" fontId="22" fillId="0" borderId="59" xfId="0" applyFont="1" applyBorder="1" applyAlignment="1" applyProtection="1">
      <alignment horizontal="center" vertical="center"/>
      <protection locked="0"/>
    </xf>
    <xf numFmtId="0" fontId="22" fillId="0" borderId="5"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0" xfId="0" applyFont="1" applyAlignment="1">
      <alignment horizontal="left" vertical="distributed" wrapText="1"/>
    </xf>
    <xf numFmtId="0" fontId="24"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0" fontId="37" fillId="0" borderId="0" xfId="0" applyFont="1">
      <alignment vertical="center"/>
    </xf>
    <xf numFmtId="0" fontId="53" fillId="0" borderId="0" xfId="0" applyFont="1" applyAlignment="1">
      <alignment horizontal="left" vertical="center" wrapText="1"/>
    </xf>
    <xf numFmtId="0" fontId="22" fillId="0" borderId="29" xfId="0" applyFont="1" applyBorder="1" applyAlignment="1">
      <alignment horizontal="center" vertical="center" wrapText="1"/>
    </xf>
    <xf numFmtId="0" fontId="41" fillId="0" borderId="41" xfId="0" applyFont="1" applyBorder="1" applyAlignment="1">
      <alignment horizontal="left" vertical="center"/>
    </xf>
    <xf numFmtId="0" fontId="41" fillId="0" borderId="55" xfId="0" applyFont="1" applyBorder="1" applyAlignment="1">
      <alignment horizontal="left" vertical="center"/>
    </xf>
    <xf numFmtId="0" fontId="41" fillId="0" borderId="44" xfId="0" applyFont="1" applyBorder="1" applyAlignment="1">
      <alignment horizontal="left" vertical="center"/>
    </xf>
    <xf numFmtId="0" fontId="41" fillId="0" borderId="0" xfId="0" applyFont="1" applyAlignment="1">
      <alignment horizontal="left" vertical="center"/>
    </xf>
    <xf numFmtId="0" fontId="41" fillId="0" borderId="52" xfId="0" applyFont="1" applyBorder="1" applyAlignment="1">
      <alignment horizontal="left" vertical="center"/>
    </xf>
    <xf numFmtId="0" fontId="41" fillId="0" borderId="45" xfId="0" applyFont="1" applyBorder="1" applyAlignment="1">
      <alignment horizontal="left" vertical="center"/>
    </xf>
    <xf numFmtId="0" fontId="41" fillId="0" borderId="46" xfId="0" applyFont="1" applyBorder="1" applyAlignment="1">
      <alignment horizontal="left" vertical="center"/>
    </xf>
    <xf numFmtId="0" fontId="41" fillId="0" borderId="53" xfId="0" applyFont="1" applyBorder="1"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pplyProtection="1">
      <alignment horizontal="left" vertical="center" wrapText="1"/>
      <protection locked="0"/>
    </xf>
    <xf numFmtId="0" fontId="14" fillId="5" borderId="54" xfId="0" applyFont="1" applyFill="1" applyBorder="1" applyAlignment="1">
      <alignment horizontal="center" vertical="center"/>
    </xf>
    <xf numFmtId="0" fontId="14" fillId="5" borderId="41" xfId="0" applyFont="1" applyFill="1" applyBorder="1" applyAlignment="1">
      <alignment horizontal="center" vertical="center"/>
    </xf>
    <xf numFmtId="0" fontId="14" fillId="5" borderId="55" xfId="0" applyFont="1" applyFill="1" applyBorder="1" applyAlignment="1">
      <alignment horizontal="center" vertical="center"/>
    </xf>
    <xf numFmtId="0" fontId="14" fillId="5" borderId="45" xfId="0" applyFont="1" applyFill="1" applyBorder="1" applyAlignment="1">
      <alignment horizontal="center" vertical="center"/>
    </xf>
    <xf numFmtId="0" fontId="14" fillId="5" borderId="46" xfId="0" applyFont="1" applyFill="1" applyBorder="1" applyAlignment="1">
      <alignment horizontal="center" vertical="center"/>
    </xf>
    <xf numFmtId="0" fontId="14" fillId="5" borderId="53" xfId="0" applyFont="1" applyFill="1" applyBorder="1" applyAlignment="1">
      <alignment horizontal="center" vertical="center"/>
    </xf>
    <xf numFmtId="0" fontId="22" fillId="0" borderId="0" xfId="0" applyFont="1" applyAlignment="1" applyProtection="1">
      <alignment horizontal="left" vertical="center"/>
      <protection locked="0"/>
    </xf>
    <xf numFmtId="0" fontId="22" fillId="2" borderId="0" xfId="0" applyFont="1" applyFill="1" applyAlignment="1">
      <alignment horizontal="left" vertical="center"/>
    </xf>
    <xf numFmtId="0" fontId="14" fillId="2" borderId="6" xfId="0" applyFont="1" applyFill="1" applyBorder="1" applyAlignment="1">
      <alignment horizontal="center" vertical="top" wrapText="1"/>
    </xf>
    <xf numFmtId="0" fontId="36" fillId="0" borderId="6" xfId="0" applyFont="1" applyBorder="1" applyAlignment="1">
      <alignment horizontal="center" vertical="top"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24" fillId="0" borderId="6" xfId="0" applyFont="1" applyBorder="1" applyAlignment="1">
      <alignment horizontal="center"/>
    </xf>
    <xf numFmtId="0" fontId="24" fillId="0" borderId="0" xfId="0" applyFont="1" applyAlignment="1">
      <alignment horizontal="center"/>
    </xf>
    <xf numFmtId="0" fontId="46" fillId="0" borderId="0" xfId="0" applyFont="1" applyAlignment="1">
      <alignment horizontal="left" vertical="center" wrapText="1"/>
    </xf>
    <xf numFmtId="0" fontId="22" fillId="0" borderId="71" xfId="0" applyFont="1" applyBorder="1" applyAlignment="1">
      <alignment horizontal="center" wrapText="1"/>
    </xf>
    <xf numFmtId="0" fontId="22" fillId="0" borderId="67" xfId="0" applyFont="1" applyBorder="1" applyAlignment="1">
      <alignment horizontal="center" wrapText="1"/>
    </xf>
    <xf numFmtId="0" fontId="22" fillId="0" borderId="72" xfId="0" applyFont="1" applyBorder="1" applyAlignment="1">
      <alignment horizontal="center" wrapText="1"/>
    </xf>
  </cellXfs>
  <cellStyles count="5">
    <cellStyle name="パーセント" xfId="1" builtinId="5"/>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76201</xdr:colOff>
      <xdr:row>45</xdr:row>
      <xdr:rowOff>180975</xdr:rowOff>
    </xdr:from>
    <xdr:to>
      <xdr:col>40</xdr:col>
      <xdr:colOff>666751</xdr:colOff>
      <xdr:row>48</xdr:row>
      <xdr:rowOff>134408</xdr:rowOff>
    </xdr:to>
    <xdr:sp macro="" textlink="">
      <xdr:nvSpPr>
        <xdr:cNvPr id="2" name="正方形/長方形 1">
          <a:extLst>
            <a:ext uri="{FF2B5EF4-FFF2-40B4-BE49-F238E27FC236}">
              <a16:creationId xmlns:a16="http://schemas.microsoft.com/office/drawing/2014/main" id="{BB1E8497-7791-409D-9B07-0EFB98EBFEB7}"/>
            </a:ext>
          </a:extLst>
        </xdr:cNvPr>
        <xdr:cNvSpPr/>
      </xdr:nvSpPr>
      <xdr:spPr>
        <a:xfrm>
          <a:off x="76201" y="11382375"/>
          <a:ext cx="8743950" cy="66780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47625</xdr:colOff>
      <xdr:row>57</xdr:row>
      <xdr:rowOff>276225</xdr:rowOff>
    </xdr:from>
    <xdr:to>
      <xdr:col>40</xdr:col>
      <xdr:colOff>666750</xdr:colOff>
      <xdr:row>59</xdr:row>
      <xdr:rowOff>86946</xdr:rowOff>
    </xdr:to>
    <xdr:sp macro="" textlink="">
      <xdr:nvSpPr>
        <xdr:cNvPr id="3" name="正方形/長方形 2">
          <a:extLst>
            <a:ext uri="{FF2B5EF4-FFF2-40B4-BE49-F238E27FC236}">
              <a16:creationId xmlns:a16="http://schemas.microsoft.com/office/drawing/2014/main" id="{D27B551E-F83A-4EED-851E-D1883F2B3811}"/>
            </a:ext>
          </a:extLst>
        </xdr:cNvPr>
        <xdr:cNvSpPr/>
      </xdr:nvSpPr>
      <xdr:spPr>
        <a:xfrm>
          <a:off x="47625" y="17240250"/>
          <a:ext cx="8772525" cy="42032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51858</xdr:colOff>
      <xdr:row>85</xdr:row>
      <xdr:rowOff>0</xdr:rowOff>
    </xdr:from>
    <xdr:to>
      <xdr:col>41</xdr:col>
      <xdr:colOff>0</xdr:colOff>
      <xdr:row>89</xdr:row>
      <xdr:rowOff>161925</xdr:rowOff>
    </xdr:to>
    <xdr:sp macro="" textlink="">
      <xdr:nvSpPr>
        <xdr:cNvPr id="4" name="正方形/長方形 3">
          <a:extLst>
            <a:ext uri="{FF2B5EF4-FFF2-40B4-BE49-F238E27FC236}">
              <a16:creationId xmlns:a16="http://schemas.microsoft.com/office/drawing/2014/main" id="{A3325786-7F77-47E6-BB0B-176598971A1B}"/>
            </a:ext>
          </a:extLst>
        </xdr:cNvPr>
        <xdr:cNvSpPr/>
      </xdr:nvSpPr>
      <xdr:spPr>
        <a:xfrm>
          <a:off x="51858" y="24164925"/>
          <a:ext cx="8920692" cy="31146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52917</xdr:colOff>
      <xdr:row>137</xdr:row>
      <xdr:rowOff>76200</xdr:rowOff>
    </xdr:from>
    <xdr:to>
      <xdr:col>40</xdr:col>
      <xdr:colOff>742949</xdr:colOff>
      <xdr:row>139</xdr:row>
      <xdr:rowOff>57150</xdr:rowOff>
    </xdr:to>
    <xdr:sp macro="" textlink="">
      <xdr:nvSpPr>
        <xdr:cNvPr id="5" name="正方形/長方形 4">
          <a:extLst>
            <a:ext uri="{FF2B5EF4-FFF2-40B4-BE49-F238E27FC236}">
              <a16:creationId xmlns:a16="http://schemas.microsoft.com/office/drawing/2014/main" id="{DE549217-6660-4653-BDB5-BF501D6126F2}"/>
            </a:ext>
          </a:extLst>
        </xdr:cNvPr>
        <xdr:cNvSpPr/>
      </xdr:nvSpPr>
      <xdr:spPr>
        <a:xfrm>
          <a:off x="52917" y="30489525"/>
          <a:ext cx="8795807" cy="3333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46567</xdr:colOff>
      <xdr:row>146</xdr:row>
      <xdr:rowOff>285750</xdr:rowOff>
    </xdr:from>
    <xdr:to>
      <xdr:col>40</xdr:col>
      <xdr:colOff>762000</xdr:colOff>
      <xdr:row>148</xdr:row>
      <xdr:rowOff>76200</xdr:rowOff>
    </xdr:to>
    <xdr:sp macro="" textlink="">
      <xdr:nvSpPr>
        <xdr:cNvPr id="6" name="正方形/長方形 5">
          <a:extLst>
            <a:ext uri="{FF2B5EF4-FFF2-40B4-BE49-F238E27FC236}">
              <a16:creationId xmlns:a16="http://schemas.microsoft.com/office/drawing/2014/main" id="{897A8A35-9E9E-4206-AB49-4BB1CE332276}"/>
            </a:ext>
          </a:extLst>
        </xdr:cNvPr>
        <xdr:cNvSpPr/>
      </xdr:nvSpPr>
      <xdr:spPr>
        <a:xfrm>
          <a:off x="46567" y="33928050"/>
          <a:ext cx="8868833" cy="3810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112</xdr:row>
      <xdr:rowOff>133350</xdr:rowOff>
    </xdr:from>
    <xdr:to>
      <xdr:col>40</xdr:col>
      <xdr:colOff>738717</xdr:colOff>
      <xdr:row>117</xdr:row>
      <xdr:rowOff>47625</xdr:rowOff>
    </xdr:to>
    <xdr:sp macro="" textlink="">
      <xdr:nvSpPr>
        <xdr:cNvPr id="8" name="正方形/長方形 7">
          <a:extLst>
            <a:ext uri="{FF2B5EF4-FFF2-40B4-BE49-F238E27FC236}">
              <a16:creationId xmlns:a16="http://schemas.microsoft.com/office/drawing/2014/main" id="{D7A1D91F-9B41-4A9D-B027-E54ED36654B9}"/>
            </a:ext>
          </a:extLst>
        </xdr:cNvPr>
        <xdr:cNvSpPr/>
      </xdr:nvSpPr>
      <xdr:spPr>
        <a:xfrm>
          <a:off x="0" y="24917400"/>
          <a:ext cx="8844492" cy="10953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184</xdr:row>
      <xdr:rowOff>47625</xdr:rowOff>
    </xdr:from>
    <xdr:to>
      <xdr:col>40</xdr:col>
      <xdr:colOff>695325</xdr:colOff>
      <xdr:row>186</xdr:row>
      <xdr:rowOff>0</xdr:rowOff>
    </xdr:to>
    <xdr:sp macro="" textlink="">
      <xdr:nvSpPr>
        <xdr:cNvPr id="15" name="正方形/長方形 14">
          <a:extLst>
            <a:ext uri="{FF2B5EF4-FFF2-40B4-BE49-F238E27FC236}">
              <a16:creationId xmlns:a16="http://schemas.microsoft.com/office/drawing/2014/main" id="{CEBF2C6D-EF7B-4413-9D95-35A5CCCD3417}"/>
            </a:ext>
          </a:extLst>
        </xdr:cNvPr>
        <xdr:cNvSpPr/>
      </xdr:nvSpPr>
      <xdr:spPr>
        <a:xfrm>
          <a:off x="0" y="43176825"/>
          <a:ext cx="8801100" cy="8191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47625</xdr:colOff>
      <xdr:row>68</xdr:row>
      <xdr:rowOff>85725</xdr:rowOff>
    </xdr:from>
    <xdr:to>
      <xdr:col>40</xdr:col>
      <xdr:colOff>666749</xdr:colOff>
      <xdr:row>70</xdr:row>
      <xdr:rowOff>86946</xdr:rowOff>
    </xdr:to>
    <xdr:sp macro="" textlink="">
      <xdr:nvSpPr>
        <xdr:cNvPr id="19" name="正方形/長方形 18">
          <a:extLst>
            <a:ext uri="{FF2B5EF4-FFF2-40B4-BE49-F238E27FC236}">
              <a16:creationId xmlns:a16="http://schemas.microsoft.com/office/drawing/2014/main" id="{F1731B5F-5ABD-43A0-A0B2-F3CB35D2EC42}"/>
            </a:ext>
          </a:extLst>
        </xdr:cNvPr>
        <xdr:cNvSpPr/>
      </xdr:nvSpPr>
      <xdr:spPr>
        <a:xfrm>
          <a:off x="47625" y="15382875"/>
          <a:ext cx="8772524" cy="38222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46566</xdr:colOff>
      <xdr:row>155</xdr:row>
      <xdr:rowOff>142875</xdr:rowOff>
    </xdr:from>
    <xdr:to>
      <xdr:col>40</xdr:col>
      <xdr:colOff>714374</xdr:colOff>
      <xdr:row>157</xdr:row>
      <xdr:rowOff>123825</xdr:rowOff>
    </xdr:to>
    <xdr:sp macro="" textlink="">
      <xdr:nvSpPr>
        <xdr:cNvPr id="20" name="正方形/長方形 19">
          <a:extLst>
            <a:ext uri="{FF2B5EF4-FFF2-40B4-BE49-F238E27FC236}">
              <a16:creationId xmlns:a16="http://schemas.microsoft.com/office/drawing/2014/main" id="{DB8B1943-4D8B-43F0-A712-0F3F6CDA43F1}"/>
            </a:ext>
          </a:extLst>
        </xdr:cNvPr>
        <xdr:cNvSpPr/>
      </xdr:nvSpPr>
      <xdr:spPr>
        <a:xfrm>
          <a:off x="46566" y="34490025"/>
          <a:ext cx="8773583" cy="4572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61024</xdr:colOff>
      <xdr:row>210</xdr:row>
      <xdr:rowOff>111124</xdr:rowOff>
    </xdr:from>
    <xdr:to>
      <xdr:col>40</xdr:col>
      <xdr:colOff>723900</xdr:colOff>
      <xdr:row>212</xdr:row>
      <xdr:rowOff>105833</xdr:rowOff>
    </xdr:to>
    <xdr:sp macro="" textlink="">
      <xdr:nvSpPr>
        <xdr:cNvPr id="7" name="正方形/長方形 6">
          <a:extLst>
            <a:ext uri="{FF2B5EF4-FFF2-40B4-BE49-F238E27FC236}">
              <a16:creationId xmlns:a16="http://schemas.microsoft.com/office/drawing/2014/main" id="{04AB1F6B-A51C-4C2A-B450-1A38C3359331}"/>
            </a:ext>
          </a:extLst>
        </xdr:cNvPr>
        <xdr:cNvSpPr/>
      </xdr:nvSpPr>
      <xdr:spPr>
        <a:xfrm>
          <a:off x="61024" y="52346224"/>
          <a:ext cx="8768651" cy="34713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73025</xdr:colOff>
      <xdr:row>222</xdr:row>
      <xdr:rowOff>152400</xdr:rowOff>
    </xdr:from>
    <xdr:to>
      <xdr:col>40</xdr:col>
      <xdr:colOff>742950</xdr:colOff>
      <xdr:row>225</xdr:row>
      <xdr:rowOff>67896</xdr:rowOff>
    </xdr:to>
    <xdr:sp macro="" textlink="">
      <xdr:nvSpPr>
        <xdr:cNvPr id="14" name="正方形/長方形 13">
          <a:extLst>
            <a:ext uri="{FF2B5EF4-FFF2-40B4-BE49-F238E27FC236}">
              <a16:creationId xmlns:a16="http://schemas.microsoft.com/office/drawing/2014/main" id="{9EDABF9E-9505-4B49-8536-5E10C183B9DC}"/>
            </a:ext>
          </a:extLst>
        </xdr:cNvPr>
        <xdr:cNvSpPr/>
      </xdr:nvSpPr>
      <xdr:spPr>
        <a:xfrm>
          <a:off x="73025" y="65160525"/>
          <a:ext cx="8870950" cy="63939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42333</xdr:colOff>
      <xdr:row>231</xdr:row>
      <xdr:rowOff>148166</xdr:rowOff>
    </xdr:from>
    <xdr:to>
      <xdr:col>40</xdr:col>
      <xdr:colOff>752475</xdr:colOff>
      <xdr:row>239</xdr:row>
      <xdr:rowOff>57150</xdr:rowOff>
    </xdr:to>
    <xdr:sp macro="" textlink="">
      <xdr:nvSpPr>
        <xdr:cNvPr id="21" name="正方形/長方形 20">
          <a:extLst>
            <a:ext uri="{FF2B5EF4-FFF2-40B4-BE49-F238E27FC236}">
              <a16:creationId xmlns:a16="http://schemas.microsoft.com/office/drawing/2014/main" id="{914F30D8-9929-449D-94A7-6B633C2B1261}"/>
            </a:ext>
          </a:extLst>
        </xdr:cNvPr>
        <xdr:cNvSpPr/>
      </xdr:nvSpPr>
      <xdr:spPr>
        <a:xfrm>
          <a:off x="42333" y="67347041"/>
          <a:ext cx="8911167" cy="165205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52918</xdr:colOff>
      <xdr:row>263</xdr:row>
      <xdr:rowOff>137583</xdr:rowOff>
    </xdr:from>
    <xdr:to>
      <xdr:col>40</xdr:col>
      <xdr:colOff>752475</xdr:colOff>
      <xdr:row>265</xdr:row>
      <xdr:rowOff>90996</xdr:rowOff>
    </xdr:to>
    <xdr:sp macro="" textlink="">
      <xdr:nvSpPr>
        <xdr:cNvPr id="22" name="正方形/長方形 21">
          <a:extLst>
            <a:ext uri="{FF2B5EF4-FFF2-40B4-BE49-F238E27FC236}">
              <a16:creationId xmlns:a16="http://schemas.microsoft.com/office/drawing/2014/main" id="{863935EC-B586-4BD2-B0CC-348E754BCA7C}"/>
            </a:ext>
          </a:extLst>
        </xdr:cNvPr>
        <xdr:cNvSpPr/>
      </xdr:nvSpPr>
      <xdr:spPr>
        <a:xfrm>
          <a:off x="52918" y="65802933"/>
          <a:ext cx="8805332" cy="42966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46568</xdr:colOff>
      <xdr:row>281</xdr:row>
      <xdr:rowOff>184151</xdr:rowOff>
    </xdr:from>
    <xdr:to>
      <xdr:col>40</xdr:col>
      <xdr:colOff>733425</xdr:colOff>
      <xdr:row>283</xdr:row>
      <xdr:rowOff>101765</xdr:rowOff>
    </xdr:to>
    <xdr:sp macro="" textlink="">
      <xdr:nvSpPr>
        <xdr:cNvPr id="23" name="正方形/長方形 22">
          <a:extLst>
            <a:ext uri="{FF2B5EF4-FFF2-40B4-BE49-F238E27FC236}">
              <a16:creationId xmlns:a16="http://schemas.microsoft.com/office/drawing/2014/main" id="{813E654A-57E7-4776-8140-AE989771794B}"/>
            </a:ext>
          </a:extLst>
        </xdr:cNvPr>
        <xdr:cNvSpPr/>
      </xdr:nvSpPr>
      <xdr:spPr>
        <a:xfrm>
          <a:off x="46568" y="69469001"/>
          <a:ext cx="8792632" cy="39386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133348</xdr:colOff>
      <xdr:row>207</xdr:row>
      <xdr:rowOff>85726</xdr:rowOff>
    </xdr:from>
    <xdr:to>
      <xdr:col>41</xdr:col>
      <xdr:colOff>9525</xdr:colOff>
      <xdr:row>209</xdr:row>
      <xdr:rowOff>19050</xdr:rowOff>
    </xdr:to>
    <xdr:sp macro="" textlink="">
      <xdr:nvSpPr>
        <xdr:cNvPr id="24" name="角丸四角形 21">
          <a:extLst>
            <a:ext uri="{FF2B5EF4-FFF2-40B4-BE49-F238E27FC236}">
              <a16:creationId xmlns:a16="http://schemas.microsoft.com/office/drawing/2014/main" id="{CD3CC7D0-D3D1-44CD-87BA-9AD01678D5BB}"/>
            </a:ext>
          </a:extLst>
        </xdr:cNvPr>
        <xdr:cNvSpPr/>
      </xdr:nvSpPr>
      <xdr:spPr>
        <a:xfrm>
          <a:off x="133348" y="50101501"/>
          <a:ext cx="8753477" cy="1914524"/>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63500</xdr:colOff>
      <xdr:row>217</xdr:row>
      <xdr:rowOff>119592</xdr:rowOff>
    </xdr:from>
    <xdr:to>
      <xdr:col>40</xdr:col>
      <xdr:colOff>742950</xdr:colOff>
      <xdr:row>219</xdr:row>
      <xdr:rowOff>86946</xdr:rowOff>
    </xdr:to>
    <xdr:sp macro="" textlink="">
      <xdr:nvSpPr>
        <xdr:cNvPr id="25" name="正方形/長方形 24">
          <a:extLst>
            <a:ext uri="{FF2B5EF4-FFF2-40B4-BE49-F238E27FC236}">
              <a16:creationId xmlns:a16="http://schemas.microsoft.com/office/drawing/2014/main" id="{BEF30772-4A5C-4465-8898-8B43C0BE63A8}"/>
            </a:ext>
          </a:extLst>
        </xdr:cNvPr>
        <xdr:cNvSpPr/>
      </xdr:nvSpPr>
      <xdr:spPr>
        <a:xfrm>
          <a:off x="63500" y="53869167"/>
          <a:ext cx="8785225" cy="32930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52916</xdr:colOff>
      <xdr:row>251</xdr:row>
      <xdr:rowOff>137583</xdr:rowOff>
    </xdr:from>
    <xdr:to>
      <xdr:col>40</xdr:col>
      <xdr:colOff>752474</xdr:colOff>
      <xdr:row>253</xdr:row>
      <xdr:rowOff>90996</xdr:rowOff>
    </xdr:to>
    <xdr:sp macro="" textlink="">
      <xdr:nvSpPr>
        <xdr:cNvPr id="26" name="正方形/長方形 25">
          <a:extLst>
            <a:ext uri="{FF2B5EF4-FFF2-40B4-BE49-F238E27FC236}">
              <a16:creationId xmlns:a16="http://schemas.microsoft.com/office/drawing/2014/main" id="{A87368FD-C169-4257-B502-123A7A7803CA}"/>
            </a:ext>
          </a:extLst>
        </xdr:cNvPr>
        <xdr:cNvSpPr/>
      </xdr:nvSpPr>
      <xdr:spPr>
        <a:xfrm>
          <a:off x="52916" y="63193083"/>
          <a:ext cx="8805333" cy="42966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47624</xdr:colOff>
      <xdr:row>163</xdr:row>
      <xdr:rowOff>209550</xdr:rowOff>
    </xdr:from>
    <xdr:to>
      <xdr:col>40</xdr:col>
      <xdr:colOff>733424</xdr:colOff>
      <xdr:row>168</xdr:row>
      <xdr:rowOff>0</xdr:rowOff>
    </xdr:to>
    <xdr:sp macro="" textlink="">
      <xdr:nvSpPr>
        <xdr:cNvPr id="10" name="正方形/長方形 9">
          <a:extLst>
            <a:ext uri="{FF2B5EF4-FFF2-40B4-BE49-F238E27FC236}">
              <a16:creationId xmlns:a16="http://schemas.microsoft.com/office/drawing/2014/main" id="{D32C051D-83F9-4369-9DDD-F1B94ED0EFF9}"/>
            </a:ext>
          </a:extLst>
        </xdr:cNvPr>
        <xdr:cNvSpPr/>
      </xdr:nvSpPr>
      <xdr:spPr>
        <a:xfrm>
          <a:off x="47624" y="47167800"/>
          <a:ext cx="8886825" cy="7620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38100</xdr:colOff>
      <xdr:row>171</xdr:row>
      <xdr:rowOff>144727</xdr:rowOff>
    </xdr:from>
    <xdr:to>
      <xdr:col>40</xdr:col>
      <xdr:colOff>735276</xdr:colOff>
      <xdr:row>173</xdr:row>
      <xdr:rowOff>98140</xdr:rowOff>
    </xdr:to>
    <xdr:sp macro="" textlink="">
      <xdr:nvSpPr>
        <xdr:cNvPr id="9" name="正方形/長方形 8">
          <a:extLst>
            <a:ext uri="{FF2B5EF4-FFF2-40B4-BE49-F238E27FC236}">
              <a16:creationId xmlns:a16="http://schemas.microsoft.com/office/drawing/2014/main" id="{D2CAA5D9-03BF-4F06-80F0-FBE5231D61D0}"/>
            </a:ext>
          </a:extLst>
        </xdr:cNvPr>
        <xdr:cNvSpPr/>
      </xdr:nvSpPr>
      <xdr:spPr>
        <a:xfrm>
          <a:off x="38100" y="49589002"/>
          <a:ext cx="8898201" cy="42966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66674</xdr:colOff>
      <xdr:row>300</xdr:row>
      <xdr:rowOff>57149</xdr:rowOff>
    </xdr:from>
    <xdr:to>
      <xdr:col>40</xdr:col>
      <xdr:colOff>742950</xdr:colOff>
      <xdr:row>302</xdr:row>
      <xdr:rowOff>47625</xdr:rowOff>
    </xdr:to>
    <xdr:sp macro="" textlink="">
      <xdr:nvSpPr>
        <xdr:cNvPr id="11" name="正方形/長方形 10">
          <a:extLst>
            <a:ext uri="{FF2B5EF4-FFF2-40B4-BE49-F238E27FC236}">
              <a16:creationId xmlns:a16="http://schemas.microsoft.com/office/drawing/2014/main" id="{CACCB0A6-C8A3-4002-B877-B6747110E5DF}"/>
            </a:ext>
          </a:extLst>
        </xdr:cNvPr>
        <xdr:cNvSpPr/>
      </xdr:nvSpPr>
      <xdr:spPr>
        <a:xfrm>
          <a:off x="66674" y="84543899"/>
          <a:ext cx="8877301" cy="157162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300">
              <a:solidFill>
                <a:sysClr val="windowText" lastClr="000000"/>
              </a:solidFill>
              <a:latin typeface="HGPｺﾞｼｯｸM" panose="020B0600000000000000" pitchFamily="50" charset="-128"/>
              <a:ea typeface="HGPｺﾞｼｯｸM" panose="020B0600000000000000" pitchFamily="50" charset="-128"/>
            </a:rPr>
            <a:t>問１　過去５年間で、地域医療構想の実現のための病床再編等に伴う工事（新築・改築、増築、転換）により建物およびその附属設備を取得または建設した実績はありますか。</a:t>
          </a:r>
          <a:endParaRPr lang="en-US" altLang="ja-JP" sz="1300">
            <a:solidFill>
              <a:sysClr val="windowText" lastClr="000000"/>
            </a:solidFill>
            <a:latin typeface="HGPｺﾞｼｯｸM" panose="020B0600000000000000" pitchFamily="50" charset="-128"/>
            <a:ea typeface="HGPｺﾞｼｯｸM" panose="020B0600000000000000" pitchFamily="50" charset="-128"/>
          </a:endParaRPr>
        </a:p>
        <a:p>
          <a:r>
            <a:rPr lang="en-US" altLang="ja-JP" sz="1300">
              <a:solidFill>
                <a:sysClr val="windowText" lastClr="000000"/>
              </a:solidFill>
              <a:latin typeface="HGPｺﾞｼｯｸM" panose="020B0600000000000000" pitchFamily="50" charset="-128"/>
              <a:ea typeface="HGPｺﾞｼｯｸM" panose="020B0600000000000000" pitchFamily="50" charset="-128"/>
            </a:rPr>
            <a:t>【</a:t>
          </a:r>
          <a:r>
            <a:rPr lang="ja-JP" altLang="en-US" sz="1300">
              <a:solidFill>
                <a:sysClr val="windowText" lastClr="000000"/>
              </a:solidFill>
              <a:latin typeface="HGPｺﾞｼｯｸM" panose="020B0600000000000000" pitchFamily="50" charset="-128"/>
              <a:ea typeface="HGPｺﾞｼｯｸM" panose="020B0600000000000000" pitchFamily="50" charset="-128"/>
            </a:rPr>
            <a:t>全員回答（病床がない場合には回答不要）</a:t>
          </a:r>
          <a:r>
            <a:rPr lang="en-US" altLang="ja-JP" sz="1300">
              <a:solidFill>
                <a:sysClr val="windowText" lastClr="000000"/>
              </a:solidFill>
              <a:latin typeface="HGPｺﾞｼｯｸM" panose="020B0600000000000000" pitchFamily="50" charset="-128"/>
              <a:ea typeface="HGPｺﾞｼｯｸM" panose="020B0600000000000000" pitchFamily="50" charset="-128"/>
            </a:rPr>
            <a:t>】</a:t>
          </a:r>
          <a:br>
            <a:rPr lang="en-US" altLang="ja-JP" sz="1300">
              <a:solidFill>
                <a:sysClr val="windowText" lastClr="000000"/>
              </a:solidFill>
              <a:latin typeface="HGPｺﾞｼｯｸM" panose="020B0600000000000000" pitchFamily="50" charset="-128"/>
              <a:ea typeface="HGPｺﾞｼｯｸM" panose="020B0600000000000000" pitchFamily="50" charset="-128"/>
            </a:rPr>
          </a:br>
          <a:r>
            <a:rPr lang="en-US" altLang="ja-JP" sz="1100">
              <a:solidFill>
                <a:sysClr val="windowText" lastClr="000000"/>
              </a:solidFill>
              <a:latin typeface="HGPｺﾞｼｯｸM" panose="020B0600000000000000" pitchFamily="50" charset="-128"/>
              <a:ea typeface="HGPｺﾞｼｯｸM" panose="020B0600000000000000" pitchFamily="50" charset="-128"/>
            </a:rPr>
            <a:t>※</a:t>
          </a:r>
          <a:r>
            <a:rPr lang="ja-JP" altLang="en-US" sz="1100">
              <a:solidFill>
                <a:sysClr val="windowText" lastClr="000000"/>
              </a:solidFill>
              <a:latin typeface="HGPｺﾞｼｯｸM" panose="020B0600000000000000" pitchFamily="50" charset="-128"/>
              <a:ea typeface="HGPｺﾞｼｯｸM" panose="020B0600000000000000" pitchFamily="50" charset="-128"/>
            </a:rPr>
            <a:t>増築の例：病棟や病室の新設や病床の設置等</a:t>
          </a:r>
          <a:endParaRPr lang="en-US" altLang="ja-JP" sz="1100">
            <a:solidFill>
              <a:sysClr val="windowText" lastClr="000000"/>
            </a:solidFill>
            <a:latin typeface="HGPｺﾞｼｯｸM" panose="020B0600000000000000" pitchFamily="50" charset="-128"/>
            <a:ea typeface="HGPｺﾞｼｯｸM" panose="020B0600000000000000" pitchFamily="50" charset="-128"/>
          </a:endParaRPr>
        </a:p>
        <a:p>
          <a:r>
            <a:rPr lang="en-US" altLang="ja-JP" sz="1100">
              <a:solidFill>
                <a:sysClr val="windowText" lastClr="000000"/>
              </a:solidFill>
              <a:latin typeface="HGPｺﾞｼｯｸM" panose="020B0600000000000000" pitchFamily="50" charset="-128"/>
              <a:ea typeface="HGPｺﾞｼｯｸM" panose="020B0600000000000000" pitchFamily="50" charset="-128"/>
            </a:rPr>
            <a:t>※</a:t>
          </a:r>
          <a:r>
            <a:rPr lang="ja-JP" altLang="en-US" sz="1100">
              <a:solidFill>
                <a:sysClr val="windowText" lastClr="000000"/>
              </a:solidFill>
              <a:latin typeface="HGPｺﾞｼｯｸM" panose="020B0600000000000000" pitchFamily="50" charset="-128"/>
              <a:ea typeface="HGPｺﾞｼｯｸM" panose="020B0600000000000000" pitchFamily="50" charset="-128"/>
            </a:rPr>
            <a:t>転換の例：廊下幅の変更や入浴介助設備の設置等（病床機能再編とともに一般病床から療養病床に転換した場合等）</a:t>
          </a:r>
        </a:p>
      </xdr:txBody>
    </xdr:sp>
    <xdr:clientData/>
  </xdr:twoCellAnchor>
  <xdr:twoCellAnchor>
    <xdr:from>
      <xdr:col>1</xdr:col>
      <xdr:colOff>57148</xdr:colOff>
      <xdr:row>371</xdr:row>
      <xdr:rowOff>200025</xdr:rowOff>
    </xdr:from>
    <xdr:to>
      <xdr:col>40</xdr:col>
      <xdr:colOff>676274</xdr:colOff>
      <xdr:row>374</xdr:row>
      <xdr:rowOff>66675</xdr:rowOff>
    </xdr:to>
    <xdr:sp macro="" textlink="">
      <xdr:nvSpPr>
        <xdr:cNvPr id="12" name="テキスト ボックス 11">
          <a:extLst>
            <a:ext uri="{FF2B5EF4-FFF2-40B4-BE49-F238E27FC236}">
              <a16:creationId xmlns:a16="http://schemas.microsoft.com/office/drawing/2014/main" id="{38DB6AC5-920B-46A3-AB7D-C2B8FAF27220}"/>
            </a:ext>
          </a:extLst>
        </xdr:cNvPr>
        <xdr:cNvSpPr txBox="1"/>
      </xdr:nvSpPr>
      <xdr:spPr>
        <a:xfrm>
          <a:off x="57148" y="105508425"/>
          <a:ext cx="8820151" cy="962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latin typeface="HGPｺﾞｼｯｸM" panose="020B0600000000000000" pitchFamily="50" charset="-128"/>
              <a:ea typeface="HGPｺﾞｼｯｸM" panose="020B0600000000000000" pitchFamily="50" charset="-128"/>
            </a:rPr>
            <a:t>問７　「再編計画の認定に基づく地域医療構想実現に向けた税制上の優遇措置」を利用する予定があるかどうかお伺いします。</a:t>
          </a:r>
        </a:p>
        <a:p>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任意回答（病床がない場合には回答不要）</a:t>
          </a:r>
          <a:r>
            <a:rPr kumimoji="1" lang="en-US" altLang="ja-JP" sz="1200">
              <a:latin typeface="HGPｺﾞｼｯｸM" panose="020B0600000000000000" pitchFamily="50" charset="-128"/>
              <a:ea typeface="HGPｺﾞｼｯｸM" panose="020B0600000000000000" pitchFamily="50" charset="-128"/>
            </a:rPr>
            <a:t>】</a:t>
          </a:r>
          <a:endParaRPr kumimoji="1" lang="ja-JP" altLang="en-US" sz="1200">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57148</xdr:colOff>
      <xdr:row>342</xdr:row>
      <xdr:rowOff>94191</xdr:rowOff>
    </xdr:from>
    <xdr:to>
      <xdr:col>40</xdr:col>
      <xdr:colOff>676274</xdr:colOff>
      <xdr:row>343</xdr:row>
      <xdr:rowOff>412750</xdr:rowOff>
    </xdr:to>
    <xdr:sp macro="" textlink="">
      <xdr:nvSpPr>
        <xdr:cNvPr id="13" name="テキスト ボックス 12">
          <a:extLst>
            <a:ext uri="{FF2B5EF4-FFF2-40B4-BE49-F238E27FC236}">
              <a16:creationId xmlns:a16="http://schemas.microsoft.com/office/drawing/2014/main" id="{854497E4-0CE9-4C5C-A1A3-85D7B8B2199C}"/>
            </a:ext>
          </a:extLst>
        </xdr:cNvPr>
        <xdr:cNvSpPr txBox="1"/>
      </xdr:nvSpPr>
      <xdr:spPr>
        <a:xfrm>
          <a:off x="57148" y="86447841"/>
          <a:ext cx="8724901" cy="556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問４　今後、本制度を利用したいと思いますか。</a:t>
          </a:r>
          <a:r>
            <a:rPr kumimoji="1" lang="en-US" altLang="ja-JP" sz="13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全員回答（病床がない場合には回答不要）</a:t>
          </a:r>
          <a:r>
            <a:rPr kumimoji="1" lang="en-US" altLang="ja-JP" sz="130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3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57148</xdr:colOff>
      <xdr:row>351</xdr:row>
      <xdr:rowOff>94191</xdr:rowOff>
    </xdr:from>
    <xdr:to>
      <xdr:col>40</xdr:col>
      <xdr:colOff>676274</xdr:colOff>
      <xdr:row>352</xdr:row>
      <xdr:rowOff>529166</xdr:rowOff>
    </xdr:to>
    <xdr:sp macro="" textlink="">
      <xdr:nvSpPr>
        <xdr:cNvPr id="16" name="テキスト ボックス 15">
          <a:extLst>
            <a:ext uri="{FF2B5EF4-FFF2-40B4-BE49-F238E27FC236}">
              <a16:creationId xmlns:a16="http://schemas.microsoft.com/office/drawing/2014/main" id="{0E1B2E9B-C0EB-47B1-926E-6A8582DAE082}"/>
            </a:ext>
          </a:extLst>
        </xdr:cNvPr>
        <xdr:cNvSpPr txBox="1"/>
      </xdr:nvSpPr>
      <xdr:spPr>
        <a:xfrm>
          <a:off x="57148" y="88905291"/>
          <a:ext cx="8724901" cy="673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300">
              <a:latin typeface="HGPｺﾞｼｯｸM" panose="020B0600000000000000" pitchFamily="50" charset="-128"/>
              <a:ea typeface="HGPｺﾞｼｯｸM" panose="020B0600000000000000" pitchFamily="50" charset="-128"/>
            </a:rPr>
            <a:t>問５　本制度がどのように変われば更に利用したいと思いますか。</a:t>
          </a:r>
          <a:endParaRPr kumimoji="1" lang="en-US" altLang="ja-JP" sz="1300">
            <a:latin typeface="HGPｺﾞｼｯｸM" panose="020B0600000000000000" pitchFamily="50" charset="-128"/>
            <a:ea typeface="HGPｺﾞｼｯｸM" panose="020B0600000000000000" pitchFamily="50" charset="-128"/>
          </a:endParaRPr>
        </a:p>
        <a:p>
          <a:r>
            <a:rPr kumimoji="1" lang="ja-JP" altLang="en-US" sz="1300">
              <a:latin typeface="HGPｺﾞｼｯｸM" panose="020B0600000000000000" pitchFamily="50" charset="-128"/>
              <a:ea typeface="HGPｺﾞｼｯｸM" panose="020B0600000000000000" pitchFamily="50" charset="-128"/>
            </a:rPr>
            <a:t>　　　　</a:t>
          </a:r>
          <a:r>
            <a:rPr kumimoji="1" lang="en-US" altLang="ja-JP" sz="1300">
              <a:latin typeface="HGPｺﾞｼｯｸM" panose="020B0600000000000000" pitchFamily="50" charset="-128"/>
              <a:ea typeface="HGPｺﾞｼｯｸM" panose="020B0600000000000000" pitchFamily="50" charset="-128"/>
            </a:rPr>
            <a:t>【</a:t>
          </a:r>
          <a:r>
            <a:rPr kumimoji="1" lang="ja-JP" altLang="en-US" sz="1300">
              <a:latin typeface="HGPｺﾞｼｯｸM" panose="020B0600000000000000" pitchFamily="50" charset="-128"/>
              <a:ea typeface="HGPｺﾞｼｯｸM" panose="020B0600000000000000" pitchFamily="50" charset="-128"/>
            </a:rPr>
            <a:t>全員回答（病床がない場合には回答不要）・複数回答可</a:t>
          </a:r>
          <a:r>
            <a:rPr kumimoji="1" lang="en-US" altLang="ja-JP" sz="1300">
              <a:latin typeface="HGPｺﾞｼｯｸM" panose="020B0600000000000000" pitchFamily="50" charset="-128"/>
              <a:ea typeface="HGPｺﾞｼｯｸM" panose="020B0600000000000000" pitchFamily="50" charset="-128"/>
            </a:rPr>
            <a:t>】</a:t>
          </a:r>
          <a:endParaRPr kumimoji="1" lang="ja-JP" altLang="en-US" sz="1300">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57148</xdr:colOff>
      <xdr:row>311</xdr:row>
      <xdr:rowOff>94191</xdr:rowOff>
    </xdr:from>
    <xdr:to>
      <xdr:col>40</xdr:col>
      <xdr:colOff>676274</xdr:colOff>
      <xdr:row>312</xdr:row>
      <xdr:rowOff>412750</xdr:rowOff>
    </xdr:to>
    <xdr:sp macro="" textlink="">
      <xdr:nvSpPr>
        <xdr:cNvPr id="27" name="テキスト ボックス 26">
          <a:extLst>
            <a:ext uri="{FF2B5EF4-FFF2-40B4-BE49-F238E27FC236}">
              <a16:creationId xmlns:a16="http://schemas.microsoft.com/office/drawing/2014/main" id="{B6FE5AD6-37B2-4034-94AC-220393997382}"/>
            </a:ext>
          </a:extLst>
        </xdr:cNvPr>
        <xdr:cNvSpPr txBox="1"/>
      </xdr:nvSpPr>
      <xdr:spPr>
        <a:xfrm>
          <a:off x="57148" y="79056441"/>
          <a:ext cx="8724901" cy="556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問２　特別償却による効果につき、以下の項目から当てはまるものに「〇」を付けてください。</a:t>
          </a:r>
          <a:r>
            <a:rPr kumimoji="1" lang="en-US" altLang="ja-JP" sz="13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複数回答可</a:t>
          </a:r>
          <a:r>
            <a:rPr kumimoji="1" lang="en-US" altLang="ja-JP" sz="130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1</xdr:col>
      <xdr:colOff>57148</xdr:colOff>
      <xdr:row>322</xdr:row>
      <xdr:rowOff>94191</xdr:rowOff>
    </xdr:from>
    <xdr:to>
      <xdr:col>40</xdr:col>
      <xdr:colOff>676274</xdr:colOff>
      <xdr:row>323</xdr:row>
      <xdr:rowOff>412750</xdr:rowOff>
    </xdr:to>
    <xdr:sp macro="" textlink="">
      <xdr:nvSpPr>
        <xdr:cNvPr id="28" name="テキスト ボックス 27">
          <a:extLst>
            <a:ext uri="{FF2B5EF4-FFF2-40B4-BE49-F238E27FC236}">
              <a16:creationId xmlns:a16="http://schemas.microsoft.com/office/drawing/2014/main" id="{8DFFF637-DCBA-47D0-9A36-9B260DF88C79}"/>
            </a:ext>
          </a:extLst>
        </xdr:cNvPr>
        <xdr:cNvSpPr txBox="1"/>
      </xdr:nvSpPr>
      <xdr:spPr>
        <a:xfrm>
          <a:off x="57148" y="81866316"/>
          <a:ext cx="8724901" cy="556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問３　本制度を利用しなかった（しない予定）の理由を教えてください。</a:t>
          </a:r>
          <a:endParaRPr kumimoji="1" lang="en-US" altLang="ja-JP" sz="13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47625</xdr:colOff>
      <xdr:row>357</xdr:row>
      <xdr:rowOff>0</xdr:rowOff>
    </xdr:from>
    <xdr:to>
      <xdr:col>40</xdr:col>
      <xdr:colOff>714375</xdr:colOff>
      <xdr:row>358</xdr:row>
      <xdr:rowOff>43392</xdr:rowOff>
    </xdr:to>
    <xdr:sp macro="" textlink="">
      <xdr:nvSpPr>
        <xdr:cNvPr id="17" name="テキスト ボックス 16">
          <a:extLst>
            <a:ext uri="{FF2B5EF4-FFF2-40B4-BE49-F238E27FC236}">
              <a16:creationId xmlns:a16="http://schemas.microsoft.com/office/drawing/2014/main" id="{C23EB643-5A2B-453C-9C33-2E9A2C0D41FB}"/>
            </a:ext>
          </a:extLst>
        </xdr:cNvPr>
        <xdr:cNvSpPr txBox="1"/>
      </xdr:nvSpPr>
      <xdr:spPr>
        <a:xfrm>
          <a:off x="47625" y="102088950"/>
          <a:ext cx="8867775" cy="681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問６　精神病床がありますか。ある場合、</a:t>
          </a:r>
          <a:r>
            <a:rPr kumimoji="0" lang="ja-JP" altLang="en-US" sz="13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今後、地域医療構想の実現のための病床再編等に伴う工事（新築・改築、増築、転換）により建物およびその附属設備を取得または建設する見込はありますか。</a:t>
          </a:r>
          <a:r>
            <a:rPr kumimoji="0" lang="en-US" altLang="ja-JP" sz="13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r>
            <a:rPr kumimoji="0" lang="ja-JP" altLang="en-US" sz="13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全員回答</a:t>
          </a:r>
          <a:r>
            <a:rPr kumimoji="0" lang="en-US" altLang="ja-JP" sz="13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p>
      </xdr:txBody>
    </xdr:sp>
    <xdr:clientData/>
  </xdr:twoCellAnchor>
  <xdr:twoCellAnchor editAs="oneCell">
    <xdr:from>
      <xdr:col>5</xdr:col>
      <xdr:colOff>142875</xdr:colOff>
      <xdr:row>13</xdr:row>
      <xdr:rowOff>1362075</xdr:rowOff>
    </xdr:from>
    <xdr:to>
      <xdr:col>30</xdr:col>
      <xdr:colOff>134226</xdr:colOff>
      <xdr:row>14</xdr:row>
      <xdr:rowOff>36606</xdr:rowOff>
    </xdr:to>
    <xdr:pic>
      <xdr:nvPicPr>
        <xdr:cNvPr id="30" name="図 29">
          <a:extLst>
            <a:ext uri="{FF2B5EF4-FFF2-40B4-BE49-F238E27FC236}">
              <a16:creationId xmlns:a16="http://schemas.microsoft.com/office/drawing/2014/main" id="{31BEF656-19DC-5894-6327-B2619905F817}"/>
            </a:ext>
          </a:extLst>
        </xdr:cNvPr>
        <xdr:cNvPicPr>
          <a:picLocks noChangeAspect="1"/>
        </xdr:cNvPicPr>
      </xdr:nvPicPr>
      <xdr:blipFill rotWithShape="1">
        <a:blip xmlns:r="http://schemas.openxmlformats.org/officeDocument/2006/relationships" r:embed="rId1"/>
        <a:srcRect l="4173" t="16740"/>
        <a:stretch>
          <a:fillRect/>
        </a:stretch>
      </xdr:blipFill>
      <xdr:spPr>
        <a:xfrm>
          <a:off x="1209675" y="4476750"/>
          <a:ext cx="5468226" cy="284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xdr:row>
      <xdr:rowOff>57150</xdr:rowOff>
    </xdr:from>
    <xdr:to>
      <xdr:col>19</xdr:col>
      <xdr:colOff>219075</xdr:colOff>
      <xdr:row>5</xdr:row>
      <xdr:rowOff>47625</xdr:rowOff>
    </xdr:to>
    <xdr:sp macro="" textlink="">
      <xdr:nvSpPr>
        <xdr:cNvPr id="2" name="テキスト ボックス 1">
          <a:extLst>
            <a:ext uri="{FF2B5EF4-FFF2-40B4-BE49-F238E27FC236}">
              <a16:creationId xmlns:a16="http://schemas.microsoft.com/office/drawing/2014/main" id="{C6536B3E-752E-4D22-964C-041F24DBD1E9}"/>
            </a:ext>
          </a:extLst>
        </xdr:cNvPr>
        <xdr:cNvSpPr txBox="1"/>
      </xdr:nvSpPr>
      <xdr:spPr>
        <a:xfrm>
          <a:off x="7791450" y="571500"/>
          <a:ext cx="57054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PｺﾞｼｯｸM" panose="020B0600000000000000" pitchFamily="50" charset="-128"/>
              <a:ea typeface="HGPｺﾞｼｯｸM" panose="020B0600000000000000" pitchFamily="50" charset="-128"/>
            </a:rPr>
            <a:t>ご提出はメールでも受け付けています。　</a:t>
          </a:r>
          <a:r>
            <a:rPr kumimoji="1" lang="en-US" altLang="ja-JP" sz="1800">
              <a:latin typeface="HGPｺﾞｼｯｸM" panose="020B0600000000000000" pitchFamily="50" charset="-128"/>
              <a:ea typeface="HGPｺﾞｼｯｸM" panose="020B0600000000000000" pitchFamily="50" charset="-128"/>
            </a:rPr>
            <a:t>shokyaku@po.med.or.jp</a:t>
          </a:r>
          <a:endParaRPr kumimoji="1" lang="ja-JP" altLang="en-US" sz="140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030D-5BFA-4B05-8B05-8F9AF0CAEF65}">
  <dimension ref="A1:HY385"/>
  <sheetViews>
    <sheetView showGridLines="0" tabSelected="1" view="pageBreakPreview" topLeftCell="A2" zoomScaleNormal="100" zoomScaleSheetLayoutView="100" workbookViewId="0">
      <selection activeCell="A2" sqref="A2"/>
    </sheetView>
  </sheetViews>
  <sheetFormatPr defaultRowHeight="14.25" x14ac:dyDescent="0.15"/>
  <cols>
    <col min="1" max="1" width="2.5" style="3" customWidth="1"/>
    <col min="2" max="2" width="3" style="3" customWidth="1"/>
    <col min="3" max="3" width="3.25" style="3" customWidth="1"/>
    <col min="4" max="7" width="2.625" style="3" customWidth="1"/>
    <col min="8" max="8" width="3.75" style="3" customWidth="1"/>
    <col min="9" max="9" width="3.25" style="3" customWidth="1"/>
    <col min="10" max="10" width="3" style="3" customWidth="1"/>
    <col min="11" max="11" width="4.375" style="3" customWidth="1"/>
    <col min="12" max="13" width="2.625" style="3" customWidth="1"/>
    <col min="14" max="14" width="4.375" style="3" customWidth="1"/>
    <col min="15" max="22" width="2.625" style="3" customWidth="1"/>
    <col min="23" max="23" width="3.25" style="3" customWidth="1"/>
    <col min="24" max="32" width="2.625" style="3" customWidth="1"/>
    <col min="33" max="33" width="3.625" style="3" customWidth="1"/>
    <col min="34" max="35" width="2.625" style="3" customWidth="1"/>
    <col min="36" max="36" width="8.75" style="3" customWidth="1"/>
    <col min="37" max="37" width="2.375" style="3" customWidth="1"/>
    <col min="38" max="39" width="2.5" style="3" customWidth="1"/>
    <col min="40" max="40" width="2.375" style="3" customWidth="1"/>
    <col min="41" max="41" width="10.125" style="3" customWidth="1"/>
    <col min="42" max="42" width="2.5" style="3" customWidth="1"/>
    <col min="43" max="16384" width="9" style="3"/>
  </cols>
  <sheetData>
    <row r="1" spans="1:233" hidden="1" x14ac:dyDescent="0.15">
      <c r="A1" s="155" t="s">
        <v>586</v>
      </c>
      <c r="D1" s="3" t="str">
        <f>IF(R20="","",R20)</f>
        <v/>
      </c>
      <c r="E1" s="3" t="str">
        <f>IF(R22="","",R22)</f>
        <v/>
      </c>
      <c r="F1" s="3" t="str">
        <f>IF(R24="","",R24)</f>
        <v/>
      </c>
      <c r="G1" s="3" t="str">
        <f>IF(R28="","",R28)</f>
        <v/>
      </c>
      <c r="H1" s="3" t="str">
        <f>IF(R30="","",R30)</f>
        <v/>
      </c>
      <c r="I1" s="3" t="str">
        <f>IF(R32="","",R32)</f>
        <v/>
      </c>
      <c r="J1" s="3" t="str">
        <f>IF(R34="","",R34)</f>
        <v/>
      </c>
      <c r="K1" s="3" t="str">
        <f>IF(V36="","",V36)</f>
        <v/>
      </c>
      <c r="L1" s="3" t="str">
        <f>IF(AH36="","",AH36)</f>
        <v/>
      </c>
      <c r="M1" s="3" t="str">
        <f>IF(V38="","",V38)</f>
        <v/>
      </c>
      <c r="N1" s="3" t="str">
        <f>IF(AH38="","",AH38)</f>
        <v/>
      </c>
      <c r="O1" s="3" t="str">
        <f>IF(V40="","",V40)</f>
        <v/>
      </c>
      <c r="P1" s="3" t="str">
        <f>IF(AH40="","",AH40)</f>
        <v/>
      </c>
      <c r="Q1" s="3" t="str">
        <f>IF(E50="○","①",IF(E53="○","②",""))</f>
        <v/>
      </c>
      <c r="R1" s="3" t="str">
        <f>IF(P51="○","①",IF(Z51="○","②",IF(AG51="○","③",IF(AL51="○","④",""))))</f>
        <v/>
      </c>
      <c r="S1" s="3" t="str">
        <f>IF(P52="○","①",IF(Z52="○","②",IF(AG52="○","③",IF(AL52="○","④",""))))</f>
        <v/>
      </c>
      <c r="T1" s="3" t="str">
        <f>IF(E62="","",E62)</f>
        <v/>
      </c>
      <c r="U1" s="3" t="str">
        <f>IF(E63="","",E63)</f>
        <v/>
      </c>
      <c r="V1" s="3" t="str">
        <f>IF(E64="","",E64)</f>
        <v/>
      </c>
      <c r="W1" s="3" t="str">
        <f>IF(E66="","",E66)</f>
        <v/>
      </c>
      <c r="X1" s="3" t="str">
        <f>IF(E67="","",E67)</f>
        <v/>
      </c>
      <c r="Y1" s="3" t="str">
        <f>IF(E64="","",X65)</f>
        <v/>
      </c>
      <c r="Z1" s="3" t="str">
        <f>IF(I76="○","①",IF(P76="○","②",IF(W76="○","③",IF(AD76="○","④",IF(AI76="○","⑤","")))))</f>
        <v/>
      </c>
      <c r="AA1" s="3" t="str">
        <f>IF(J81="○","①",IF(Q81="○","②",IF(Y81="○","③",IF(AF81="○","④",""))))</f>
        <v/>
      </c>
      <c r="AB1" s="3" t="str">
        <f>IF(M83="○","①",IF(Y83="○","②",IF(AG83="○","③",IF(AL83="○","④",""))))</f>
        <v/>
      </c>
      <c r="AC1" s="3" t="str">
        <f>IF(D94="","",D94)</f>
        <v/>
      </c>
      <c r="AD1" s="3" t="str">
        <f>IF(I94="","",I94)</f>
        <v/>
      </c>
      <c r="AE1" s="3" t="str">
        <f>IF(R94="","",SUBSTITUTE(SUBSTITUTE(SUBSTITUTE(R94,"令和","R"),"年","."),"月",""))</f>
        <v/>
      </c>
      <c r="AF1" s="3" t="str">
        <f>IF(D95="","",D95)</f>
        <v/>
      </c>
      <c r="AG1" s="3" t="str">
        <f>IF(I95="","",I95)</f>
        <v/>
      </c>
      <c r="AH1" s="3" t="str">
        <f>IF(R95="","",SUBSTITUTE(SUBSTITUTE(SUBSTITUTE(R95,"令和","R"),"年","."),"月",""))</f>
        <v/>
      </c>
      <c r="AI1" s="3" t="str">
        <f>IF(D96="","",D96)</f>
        <v/>
      </c>
      <c r="AJ1" s="3" t="str">
        <f>IF(I96="","",I96)</f>
        <v/>
      </c>
      <c r="AK1" s="3" t="str">
        <f>IF(R96="","",SUBSTITUTE(SUBSTITUTE(SUBSTITUTE(R96,"令和","R"),"年","."),"月",""))</f>
        <v/>
      </c>
      <c r="AL1" s="3" t="str">
        <f>IF(D97="","",D97)</f>
        <v/>
      </c>
      <c r="AM1" s="3" t="str">
        <f>IF(I97="","",I97)</f>
        <v/>
      </c>
      <c r="AN1" s="3" t="str">
        <f>IF(R97="","",SUBSTITUTE(SUBSTITUTE(SUBSTITUTE(R97,"令和","R"),"年","."),"月",""))</f>
        <v/>
      </c>
      <c r="AO1" s="3" t="str">
        <f>IF(D98="","",D98)</f>
        <v/>
      </c>
      <c r="AP1" s="3" t="str">
        <f>IF(I98="","",I98)</f>
        <v/>
      </c>
      <c r="AQ1" s="3" t="str">
        <f>IF(R98="","",SUBSTITUTE(SUBSTITUTE(SUBSTITUTE(R98,"令和","R"),"年","."),"月",""))</f>
        <v/>
      </c>
      <c r="AR1" s="3" t="str">
        <f>IF(D99="","",D99)</f>
        <v/>
      </c>
      <c r="AS1" s="3" t="str">
        <f>IF(I99="","",I99)</f>
        <v/>
      </c>
      <c r="AT1" s="3" t="str">
        <f>IF(R99="","",SUBSTITUTE(SUBSTITUTE(SUBSTITUTE(R99,"令和","R"),"年","."),"月",""))</f>
        <v/>
      </c>
      <c r="AU1" s="3" t="str">
        <f>IF(D100="","",D100)</f>
        <v/>
      </c>
      <c r="AV1" s="3" t="str">
        <f>IF(I100="","",I100)</f>
        <v/>
      </c>
      <c r="AW1" s="3" t="str">
        <f>IF(R100="","",SUBSTITUTE(SUBSTITUTE(SUBSTITUTE(R100,"令和","R"),"年","."),"月",""))</f>
        <v/>
      </c>
      <c r="AX1" s="3" t="str">
        <f>IF(D101="","",D101)</f>
        <v/>
      </c>
      <c r="AY1" s="3" t="str">
        <f>IF(I101="","",I101)</f>
        <v/>
      </c>
      <c r="AZ1" s="3" t="str">
        <f>IF(R101="","",SUBSTITUTE(SUBSTITUTE(SUBSTITUTE(R101,"令和","R"),"年","."),"月",""))</f>
        <v/>
      </c>
      <c r="BG1" s="3" t="str">
        <f>IF(AA94="","",AA94)</f>
        <v/>
      </c>
      <c r="BH1" s="3" t="str">
        <f>IF(AF94="","",AF94)</f>
        <v/>
      </c>
      <c r="BI1" s="3" t="str">
        <f>IF(AM94="","",SUBSTITUTE(SUBSTITUTE(SUBSTITUTE(AM94,"令和","R"),"年","."),"月",""))</f>
        <v/>
      </c>
      <c r="BJ1" s="3" t="str">
        <f>IF(AA95="","",AA95)</f>
        <v/>
      </c>
      <c r="BK1" s="3" t="str">
        <f>IF(AF95="","",AF95)</f>
        <v/>
      </c>
      <c r="BL1" s="3" t="str">
        <f>IF(AM95="","",SUBSTITUTE(SUBSTITUTE(SUBSTITUTE(AM95,"令和","R"),"年","."),"月",""))</f>
        <v/>
      </c>
      <c r="BM1" s="3" t="str">
        <f>IF(AA96="","",AA96)</f>
        <v/>
      </c>
      <c r="BN1" s="3" t="str">
        <f>IF(AF96="","",AF96)</f>
        <v/>
      </c>
      <c r="BO1" s="3" t="str">
        <f>IF(AM96="","",SUBSTITUTE(SUBSTITUTE(SUBSTITUTE(AM96,"令和","R"),"年","."),"月",""))</f>
        <v/>
      </c>
      <c r="BP1" s="3" t="str">
        <f>IF(AA97="","",AA97)</f>
        <v/>
      </c>
      <c r="BQ1" s="3" t="str">
        <f>IF(AF97="","",AF97)</f>
        <v/>
      </c>
      <c r="BR1" s="3" t="str">
        <f>IF(AM97="","",SUBSTITUTE(SUBSTITUTE(SUBSTITUTE(AM97,"令和","R"),"年","."),"月",""))</f>
        <v/>
      </c>
      <c r="BS1" s="3" t="str">
        <f>IF(AA98="","",AA98)</f>
        <v/>
      </c>
      <c r="BT1" s="3" t="str">
        <f>IF(AF98="","",AF98)</f>
        <v/>
      </c>
      <c r="BU1" s="3" t="str">
        <f>IF(AM98="","",SUBSTITUTE(SUBSTITUTE(SUBSTITUTE(AM98,"令和","R"),"年","."),"月",""))</f>
        <v/>
      </c>
      <c r="BV1" s="3" t="str">
        <f>IF(AA99="","",AA99)</f>
        <v/>
      </c>
      <c r="BW1" s="3" t="str">
        <f>IF(AF99="","",AF99)</f>
        <v/>
      </c>
      <c r="BX1" s="3" t="str">
        <f>IF(AM99="","",SUBSTITUTE(SUBSTITUTE(SUBSTITUTE(AM99,"令和","R"),"年","."),"月",""))</f>
        <v/>
      </c>
      <c r="BY1" s="3" t="str">
        <f>IF(AA100="","",AA100)</f>
        <v/>
      </c>
      <c r="BZ1" s="3" t="str">
        <f>IF(AF100="","",AF100)</f>
        <v/>
      </c>
      <c r="CA1" s="3" t="str">
        <f>IF(AM100="","",SUBSTITUTE(SUBSTITUTE(SUBSTITUTE(AM100,"令和","R"),"年","."),"月",""))</f>
        <v/>
      </c>
      <c r="CB1" s="3" t="str">
        <f>IF(AA101="","",AA101)</f>
        <v/>
      </c>
      <c r="CC1" s="3" t="str">
        <f>IF(AF101="","",AF101)</f>
        <v/>
      </c>
      <c r="CD1" s="3" t="str">
        <f>IF(AM101="","",SUBSTITUTE(SUBSTITUTE(SUBSTITUTE(AM101,"令和","R"),"年","."),"月",""))</f>
        <v/>
      </c>
      <c r="CK1" s="3" t="str">
        <f>IF(E106="","",E106)</f>
        <v/>
      </c>
      <c r="CL1" s="3" t="str">
        <f>IF(E107="","",E107)</f>
        <v/>
      </c>
      <c r="CM1" s="3" t="str">
        <f>IF(E109="","",E109)</f>
        <v/>
      </c>
      <c r="CN1" s="3" t="str">
        <f>IF(E121="","",E121)</f>
        <v/>
      </c>
      <c r="CO1" s="3" t="str">
        <f>IF(E122="","",E122)</f>
        <v/>
      </c>
      <c r="CP1" s="3" t="str">
        <f>IF(E123="","",E123)</f>
        <v/>
      </c>
      <c r="CQ1" s="3" t="str">
        <f>IF(E124="","",E124)</f>
        <v/>
      </c>
      <c r="CR1" s="3" t="str">
        <f>IF(E125="","",E125)</f>
        <v/>
      </c>
      <c r="CS1" s="3" t="str">
        <f>IF(E126="","",E126)</f>
        <v/>
      </c>
      <c r="CT1" s="3" t="str">
        <f>IF(E126="","",M126)</f>
        <v/>
      </c>
      <c r="CU1" s="3" t="str">
        <f>IF(E130="","",E130)</f>
        <v/>
      </c>
      <c r="CV1" s="3" t="str">
        <f>IF(E131="","",E131)</f>
        <v/>
      </c>
      <c r="CW1" s="3" t="str">
        <f>IF(E132="","",E132)</f>
        <v/>
      </c>
      <c r="CX1" s="3" t="str">
        <f>IF(E133="","",E133)</f>
        <v/>
      </c>
      <c r="CY1" s="3" t="str">
        <f>IF(E134="","",E134)</f>
        <v/>
      </c>
      <c r="CZ1" s="3" t="str">
        <f>IF(E134="","",M134)</f>
        <v/>
      </c>
      <c r="DA1" s="3" t="str">
        <f>IF(E141="","",E141)</f>
        <v/>
      </c>
      <c r="DB1" s="3" t="str">
        <f>IF(E142="","",E142)</f>
        <v/>
      </c>
      <c r="DC1" s="3" t="str">
        <f>IF(E143="","",E143)</f>
        <v/>
      </c>
      <c r="DD1" s="3" t="str">
        <f>IF(E143="","",L144)</f>
        <v/>
      </c>
      <c r="DE1" s="3" t="str">
        <f>IF(E150="","",E150)</f>
        <v/>
      </c>
      <c r="DF1" s="3" t="str">
        <f>IF(E153="","",E153)</f>
        <v/>
      </c>
      <c r="DG1" s="3" t="str">
        <f>IF(E150="○",E152,IF(E153="○",E155,""))</f>
        <v/>
      </c>
      <c r="DH1" s="3" t="str">
        <f>IF(E159="","",E159)</f>
        <v/>
      </c>
      <c r="DI1" s="3" t="str">
        <f>IF(E160="","",E160)</f>
        <v/>
      </c>
      <c r="DJ1" s="3" t="str">
        <f>IF(E161="","",E161)</f>
        <v/>
      </c>
      <c r="DK1" s="3" t="str">
        <f>IF(E162="","",E162)</f>
        <v/>
      </c>
      <c r="DL1" s="3" t="str">
        <f>IF(E162="","",N162)</f>
        <v/>
      </c>
      <c r="DM1" s="3" t="str">
        <f>IF(E169="","",E169)</f>
        <v/>
      </c>
      <c r="DN1" s="3" t="str">
        <f>IF(E170="","",E170)</f>
        <v/>
      </c>
      <c r="DO1" s="3" t="str">
        <f>IF(E171="","",E171)</f>
        <v/>
      </c>
      <c r="DP1" s="3" t="str">
        <f>IF(E175="","",E175)</f>
        <v/>
      </c>
      <c r="DQ1" s="3" t="str">
        <f>IF(E176="","",E176)</f>
        <v/>
      </c>
      <c r="DR1" s="3" t="str">
        <f>IF(E177="","",E177)</f>
        <v/>
      </c>
      <c r="DS1" s="3" t="str">
        <f>IF(E178="","",E178)</f>
        <v/>
      </c>
      <c r="DT1" s="3" t="str">
        <f>IF(E179="","",E179)</f>
        <v/>
      </c>
      <c r="DU1" s="3" t="str">
        <f>IF(E180="","",E180)</f>
        <v/>
      </c>
      <c r="DV1" s="3" t="str">
        <f>IF(E180="","",L180)</f>
        <v/>
      </c>
      <c r="DW1" s="3" t="str">
        <f>IF(Q189="","",Q189)</f>
        <v/>
      </c>
      <c r="DX1" s="3" t="str">
        <f>IF(Q190="","",Q190)</f>
        <v/>
      </c>
      <c r="DY1" s="3" t="str">
        <f>IF(Q191="","",Q191)</f>
        <v/>
      </c>
      <c r="DZ1" s="3" t="str">
        <f>IF(Q194="","",Q194)</f>
        <v/>
      </c>
      <c r="EA1" s="3" t="str">
        <f>IF(Q195="","",Q195)</f>
        <v/>
      </c>
      <c r="EB1" s="3" t="str">
        <f>IF(Q196="","",Q196)</f>
        <v/>
      </c>
      <c r="EC1" s="3" t="str">
        <f>IF(AF189="","",AF189)</f>
        <v/>
      </c>
      <c r="ED1" s="3" t="str">
        <f>IF(AF190="","",AF190)</f>
        <v/>
      </c>
      <c r="EE1" s="3" t="str">
        <f>IF(AF191="","",AF191)</f>
        <v/>
      </c>
      <c r="EF1" s="3" t="str">
        <f>IF(AF194="","",AF194)</f>
        <v/>
      </c>
      <c r="EG1" s="3" t="str">
        <f>IF(AF195="","",AF195)</f>
        <v/>
      </c>
      <c r="EH1" s="3" t="str">
        <f>IF(AF196="","",AF196)</f>
        <v/>
      </c>
      <c r="EI1" s="3" t="str">
        <f>IF(EC1="","-",DW1/EC1)</f>
        <v>-</v>
      </c>
      <c r="EJ1" s="3" t="str">
        <f t="shared" ref="EJ1:EN1" si="0">IF(ED1="","-",DX1/ED1)</f>
        <v>-</v>
      </c>
      <c r="EK1" s="3" t="str">
        <f t="shared" si="0"/>
        <v>-</v>
      </c>
      <c r="EL1" s="3" t="str">
        <f t="shared" si="0"/>
        <v>-</v>
      </c>
      <c r="EM1" s="3" t="str">
        <f t="shared" si="0"/>
        <v>-</v>
      </c>
      <c r="EN1" s="3" t="str">
        <f t="shared" si="0"/>
        <v>-</v>
      </c>
      <c r="EO1" s="3" t="str">
        <f>IF(AND(EI1="-",EJ1="-",EK1="-",EL1="-",EM1="-",EN1="-"),"-",IF(OR(EI1&lt;20,EJ1&lt;20,EK1&lt;20,EL1&lt;40,EM1&lt;40,EN1&lt;40),"×","○"))</f>
        <v>-</v>
      </c>
      <c r="EP1" s="3" t="str">
        <f>IF(E214="○","①",IF(E215="○","②",""))</f>
        <v/>
      </c>
      <c r="EQ1" s="3" t="str">
        <f>IF(E221="○","①",IF(E222="○","②",""))</f>
        <v/>
      </c>
      <c r="ER1" s="3" t="str">
        <f>IF(E227="○","○","")</f>
        <v/>
      </c>
      <c r="ES1" s="3" t="str">
        <f>IF(E228="○","○","")</f>
        <v/>
      </c>
      <c r="ET1" s="3" t="str">
        <f>IF(E229="○","○","")</f>
        <v/>
      </c>
      <c r="EU1" s="3" t="str">
        <f>IF(E230="○","○","")</f>
        <v/>
      </c>
      <c r="EV1" s="3" t="str">
        <f>IF(E231="○","○","")</f>
        <v/>
      </c>
      <c r="EW1" s="3" t="str">
        <f>IF(C244="○","○","")</f>
        <v/>
      </c>
      <c r="EX1" s="3" t="str">
        <f>IF(G244="","",G244)</f>
        <v/>
      </c>
      <c r="EY1" s="3" t="str">
        <f>IF(Q244="","",Q244)</f>
        <v/>
      </c>
      <c r="EZ1" s="3" t="str">
        <f>IF(C245="○","○","")</f>
        <v/>
      </c>
      <c r="FA1" s="3" t="str">
        <f>IF(G245="","",G245)</f>
        <v/>
      </c>
      <c r="FB1" s="3" t="str">
        <f>IF(Q245="","",Q245)</f>
        <v/>
      </c>
      <c r="FC1" s="3" t="str">
        <f>IF(C246="○","○","")</f>
        <v/>
      </c>
      <c r="FD1" s="3" t="str">
        <f>IF(G246="","",G246)</f>
        <v/>
      </c>
      <c r="FE1" s="3" t="str">
        <f>IF(Q246="","",Q246)</f>
        <v/>
      </c>
      <c r="FF1" s="3" t="str">
        <f>IF(C247="○","○","")</f>
        <v/>
      </c>
      <c r="FG1" s="3" t="str">
        <f>IF(G247="","",G247)</f>
        <v/>
      </c>
      <c r="FH1" s="3" t="str">
        <f>IF(Q247="","",Q247)</f>
        <v/>
      </c>
      <c r="FI1" s="3" t="str">
        <f>IF(C248="○","○","")</f>
        <v/>
      </c>
      <c r="FJ1" s="3" t="str">
        <f>IF(G248="","",G248)</f>
        <v/>
      </c>
      <c r="FK1" s="3" t="str">
        <f>IF(Q248="","",Q248)</f>
        <v/>
      </c>
      <c r="FL1" s="3" t="str">
        <f>IF(X244="○","○","")</f>
        <v/>
      </c>
      <c r="FM1" s="3" t="str">
        <f>IF(AB244="","",AB244)</f>
        <v/>
      </c>
      <c r="FN1" s="3" t="str">
        <f>IF(AK244="","",AK244)</f>
        <v/>
      </c>
      <c r="FO1" s="3" t="str">
        <f>IF(X245="○","○","")</f>
        <v/>
      </c>
      <c r="FP1" s="3" t="str">
        <f>IF(AB245="","",AB245)</f>
        <v/>
      </c>
      <c r="FQ1" s="3" t="str">
        <f>IF(AK245="","",AK245)</f>
        <v/>
      </c>
      <c r="FR1" s="3" t="str">
        <f>IF(X246="○","○","")</f>
        <v/>
      </c>
      <c r="FS1" s="3" t="str">
        <f>IF(AB246="","",AB246)</f>
        <v/>
      </c>
      <c r="FT1" s="3" t="str">
        <f>IF(AK246="","",AK246)</f>
        <v/>
      </c>
      <c r="FU1" s="3" t="str">
        <f>IF(X247="○","○","")</f>
        <v/>
      </c>
      <c r="FV1" s="3" t="str">
        <f>IF(AB247="","",AB247)</f>
        <v/>
      </c>
      <c r="FW1" s="3" t="str">
        <f>IF(AK247="","",AK247)</f>
        <v/>
      </c>
      <c r="FX1" s="3" t="str">
        <f>IF(X248="○","○","")</f>
        <v/>
      </c>
      <c r="FY1" s="3" t="str">
        <f>IF(AB248="","",AB248)</f>
        <v/>
      </c>
      <c r="FZ1" s="3" t="str">
        <f>IF(AK248="","",AK248)</f>
        <v/>
      </c>
      <c r="GA1" s="3" t="str">
        <f>IF(E255="○","①",IF(E256="○","②",""))</f>
        <v/>
      </c>
      <c r="GB1" s="3" t="str">
        <f>IF(E259="○","①",IF(E260="○","②",IF(E261="○","③",IF(E262="○","④",""))))</f>
        <v/>
      </c>
      <c r="GC1" s="3" t="str">
        <f>IF(E262="○",M262,"")</f>
        <v/>
      </c>
      <c r="GD1" s="3" t="str">
        <f>IF(E267="○","○","")</f>
        <v/>
      </c>
      <c r="GE1" s="3" t="str">
        <f>IF(E268="○","○","")</f>
        <v/>
      </c>
      <c r="GF1" s="3" t="str">
        <f>IF(E269="○","○","")</f>
        <v/>
      </c>
      <c r="GG1" s="3" t="str">
        <f>IF(E270="○","○","")</f>
        <v/>
      </c>
      <c r="GH1" s="3" t="str">
        <f>IF(E271="○","○","")</f>
        <v/>
      </c>
      <c r="GI1" s="3" t="str">
        <f>IF(E272="○","○","")</f>
        <v/>
      </c>
      <c r="GJ1" s="3" t="str">
        <f>IF(E276="○","○","")</f>
        <v/>
      </c>
      <c r="GK1" s="3" t="str">
        <f>IF(E277="○","○","")</f>
        <v/>
      </c>
      <c r="GL1" s="3" t="str">
        <f>IF(E278="○","○","")</f>
        <v/>
      </c>
      <c r="GM1" s="3" t="str">
        <f>IF(F280="","",F280)</f>
        <v/>
      </c>
      <c r="GN1" s="3" t="str">
        <f>IF(E285="○","○","")</f>
        <v/>
      </c>
      <c r="GO1" s="3" t="str">
        <f>IF(E286="○","○","")</f>
        <v/>
      </c>
      <c r="GP1" s="3" t="str">
        <f>IF(E286="○",F289,"")</f>
        <v/>
      </c>
      <c r="GQ1" s="3" t="str">
        <f>IF(E304="○","○","")</f>
        <v/>
      </c>
      <c r="GR1" s="3" t="str">
        <f>IF(E305="○","○","")</f>
        <v/>
      </c>
      <c r="GS1" s="3" t="str">
        <f>IF(F308="○","○","")</f>
        <v/>
      </c>
      <c r="GT1" s="3" t="str">
        <f>IF(F309="○","○","")</f>
        <v/>
      </c>
      <c r="GU1" s="3" t="str">
        <f>IF(F314="○","○","")</f>
        <v/>
      </c>
      <c r="GV1" s="3" t="str">
        <f>IF(F315="○","○","")</f>
        <v/>
      </c>
      <c r="GW1" s="3" t="str">
        <f>IF(F316="○","○","")</f>
        <v/>
      </c>
      <c r="GX1" s="3" t="str">
        <f>IF(F319="○","○","")</f>
        <v/>
      </c>
      <c r="GY1" s="3" t="str">
        <f>IF(F320="○","○","")</f>
        <v/>
      </c>
      <c r="GZ1" s="3" t="str">
        <f>IF(F316="○",J318,"")</f>
        <v/>
      </c>
      <c r="HA1" s="3" t="str">
        <f>IF(E325="○","①",IF(E327="○","②",""))</f>
        <v/>
      </c>
      <c r="HB1" s="3" t="str">
        <f>IF(F330="○","○","")</f>
        <v/>
      </c>
      <c r="HC1" s="3" t="str">
        <f>IF(F331="○","○","")</f>
        <v/>
      </c>
      <c r="HD1" s="3" t="str">
        <f>IF(F332="○","○","")</f>
        <v/>
      </c>
      <c r="HE1" s="3" t="str">
        <f>IF(F333="○","○","")</f>
        <v/>
      </c>
      <c r="HF1" s="3" t="str">
        <f>IF(F334="○","○","")</f>
        <v/>
      </c>
      <c r="HG1" s="3" t="str">
        <f>IF(F334="○",M334,"")</f>
        <v/>
      </c>
      <c r="HH1" s="3" t="str">
        <f>IF(F337="○","○","")</f>
        <v/>
      </c>
      <c r="HI1" s="3" t="str">
        <f>IF(F338="○","○","")</f>
        <v/>
      </c>
      <c r="HJ1" s="3" t="str">
        <f>IF(F339="○","○","")</f>
        <v/>
      </c>
      <c r="HK1" s="3" t="str">
        <f>IF(F340="○","○","")</f>
        <v/>
      </c>
      <c r="HL1" s="3" t="str">
        <f>IF(F340="○",M340,"")</f>
        <v/>
      </c>
      <c r="HM1" s="3" t="str">
        <f>IF(F345="○","○","")</f>
        <v/>
      </c>
      <c r="HN1" s="3" t="str">
        <f>IF(F348="○","○","")</f>
        <v/>
      </c>
      <c r="HO1" s="3" t="str">
        <f>IF(F345="○",F347,IF(F348="○",F350,""))</f>
        <v/>
      </c>
      <c r="HP1" s="3" t="str">
        <f>IF(F354="○","○","")</f>
        <v/>
      </c>
      <c r="HQ1" s="3" t="str">
        <f>IF(F355="○","○","")</f>
        <v/>
      </c>
      <c r="HR1" s="3" t="str">
        <f>IF(F356="○","○","")</f>
        <v/>
      </c>
      <c r="HS1" s="3" t="str">
        <f>IF(F356="○",M356,"")</f>
        <v/>
      </c>
      <c r="HT1" s="3" t="str">
        <f>IF(F360="○","○","")</f>
        <v/>
      </c>
      <c r="HU1" s="3" t="str">
        <f>IF(F361="○","○","")</f>
        <v/>
      </c>
      <c r="HV1" s="3" t="str">
        <f>IF(F362="○","○","")</f>
        <v/>
      </c>
      <c r="HW1" s="3" t="str">
        <f>IF(F377="○","○","")</f>
        <v/>
      </c>
      <c r="HX1" s="3" t="str">
        <f>IF(F378="○","○","")</f>
        <v/>
      </c>
      <c r="HY1" s="3" t="str">
        <f>IF(F379="○","○","")</f>
        <v/>
      </c>
    </row>
    <row r="2" spans="1:233" ht="14.25" customHeight="1" x14ac:dyDescent="0.15">
      <c r="AO2" s="147"/>
    </row>
    <row r="3" spans="1:233" ht="28.5" x14ac:dyDescent="0.15">
      <c r="C3" s="101"/>
      <c r="D3" s="101"/>
      <c r="E3" s="101"/>
      <c r="F3" s="199" t="s">
        <v>73</v>
      </c>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row>
    <row r="4" spans="1:233" ht="4.5" customHeight="1" x14ac:dyDescent="0.15">
      <c r="C4" s="101"/>
      <c r="D4" s="101"/>
      <c r="E4" s="101"/>
      <c r="F4" s="101"/>
      <c r="G4" s="101"/>
      <c r="H4" s="109"/>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3"/>
      <c r="AK4" s="104"/>
      <c r="AL4" s="104"/>
      <c r="AM4" s="104"/>
      <c r="AN4" s="104"/>
      <c r="AO4" s="103"/>
    </row>
    <row r="5" spans="1:233" ht="21" x14ac:dyDescent="0.15">
      <c r="AO5" s="105" t="s">
        <v>201</v>
      </c>
    </row>
    <row r="6" spans="1:233" ht="24" hidden="1" customHeight="1" x14ac:dyDescent="0.15">
      <c r="AO6" s="105"/>
    </row>
    <row r="7" spans="1:233" ht="24" x14ac:dyDescent="0.15">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105" t="s">
        <v>180</v>
      </c>
    </row>
    <row r="8" spans="1:233" x14ac:dyDescent="0.15">
      <c r="D8" s="31"/>
      <c r="E8" s="31"/>
      <c r="F8" s="31"/>
      <c r="G8" s="117" t="s">
        <v>184</v>
      </c>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K8" s="22"/>
    </row>
    <row r="9" spans="1:233" x14ac:dyDescent="0.15">
      <c r="C9" s="31" t="s">
        <v>74</v>
      </c>
      <c r="E9" s="31"/>
      <c r="F9" s="31"/>
      <c r="G9" s="31"/>
      <c r="H9" s="117" t="s">
        <v>75</v>
      </c>
      <c r="I9" s="31"/>
      <c r="J9" s="31"/>
      <c r="K9" s="31"/>
      <c r="L9" s="31"/>
      <c r="M9" s="31"/>
      <c r="N9" s="31"/>
      <c r="O9" s="31"/>
      <c r="P9" s="31"/>
      <c r="Q9" s="31"/>
      <c r="R9" s="31"/>
      <c r="S9" s="31"/>
      <c r="T9" s="31"/>
      <c r="U9" s="31"/>
      <c r="V9" s="31"/>
      <c r="W9" s="31"/>
      <c r="X9" s="31"/>
      <c r="Y9" s="31"/>
      <c r="Z9" s="31"/>
      <c r="AA9" s="31"/>
      <c r="AB9" s="31"/>
      <c r="AC9" s="31"/>
      <c r="AD9" s="31"/>
      <c r="AE9" s="31"/>
      <c r="AF9" s="31"/>
      <c r="AG9" s="31"/>
      <c r="AH9" s="31"/>
    </row>
    <row r="10" spans="1:233" ht="9.75" customHeight="1" thickBot="1" x14ac:dyDescent="0.2">
      <c r="C10" s="31"/>
      <c r="E10" s="31"/>
      <c r="F10" s="31"/>
      <c r="G10" s="31"/>
      <c r="H10" s="117"/>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row>
    <row r="11" spans="1:233" ht="9.75" customHeight="1" thickTop="1" x14ac:dyDescent="0.15">
      <c r="C11" s="31"/>
      <c r="E11" s="31"/>
      <c r="F11" s="118"/>
      <c r="G11" s="119"/>
      <c r="H11" s="120"/>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21"/>
      <c r="AJ11" s="121"/>
      <c r="AK11" s="121"/>
      <c r="AL11" s="121"/>
      <c r="AM11" s="121"/>
      <c r="AN11" s="121"/>
      <c r="AO11" s="122"/>
    </row>
    <row r="12" spans="1:233" ht="43.5" customHeight="1" x14ac:dyDescent="0.15">
      <c r="B12" s="4"/>
      <c r="D12" s="58"/>
      <c r="E12" s="58"/>
      <c r="F12" s="205" t="s">
        <v>585</v>
      </c>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7"/>
    </row>
    <row r="13" spans="1:233" ht="47.25" customHeight="1" x14ac:dyDescent="0.15">
      <c r="B13" s="4"/>
      <c r="C13" s="58"/>
      <c r="D13" s="58"/>
      <c r="E13" s="58"/>
      <c r="F13" s="205"/>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7"/>
    </row>
    <row r="14" spans="1:233" ht="126.75" customHeight="1" x14ac:dyDescent="0.15">
      <c r="B14" s="4"/>
      <c r="C14" s="58"/>
      <c r="D14" s="58"/>
      <c r="E14" s="58"/>
      <c r="F14" s="205"/>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7"/>
    </row>
    <row r="15" spans="1:233" ht="11.1" customHeight="1" thickBot="1" x14ac:dyDescent="0.2">
      <c r="B15" s="4"/>
      <c r="C15" s="4"/>
      <c r="D15" s="4"/>
      <c r="E15" s="4"/>
      <c r="F15" s="123"/>
      <c r="G15" s="124"/>
      <c r="H15" s="124"/>
      <c r="I15" s="124"/>
      <c r="J15" s="124"/>
      <c r="K15" s="124"/>
      <c r="L15" s="124"/>
      <c r="M15" s="124"/>
      <c r="N15" s="124"/>
      <c r="O15" s="124"/>
      <c r="P15" s="124"/>
      <c r="Q15" s="124"/>
      <c r="R15" s="125"/>
      <c r="S15" s="124"/>
      <c r="T15" s="124"/>
      <c r="U15" s="124"/>
      <c r="V15" s="124"/>
      <c r="W15" s="124"/>
      <c r="X15" s="124"/>
      <c r="Y15" s="124"/>
      <c r="Z15" s="124"/>
      <c r="AA15" s="124"/>
      <c r="AB15" s="124"/>
      <c r="AC15" s="124"/>
      <c r="AD15" s="124"/>
      <c r="AE15" s="125"/>
      <c r="AF15" s="125"/>
      <c r="AG15" s="125"/>
      <c r="AH15" s="125"/>
      <c r="AI15" s="125"/>
      <c r="AJ15" s="125"/>
      <c r="AK15" s="125"/>
      <c r="AL15" s="125"/>
      <c r="AM15" s="125"/>
      <c r="AN15" s="100"/>
      <c r="AO15" s="126"/>
    </row>
    <row r="16" spans="1:233" ht="7.5" customHeight="1" thickTop="1" thickBot="1" x14ac:dyDescent="0.2">
      <c r="B16" s="4"/>
      <c r="C16" s="4"/>
      <c r="D16" s="4"/>
      <c r="E16" s="4"/>
      <c r="F16" s="5"/>
      <c r="G16" s="5"/>
      <c r="H16" s="5"/>
      <c r="I16" s="5"/>
      <c r="J16" s="5"/>
      <c r="K16" s="5"/>
      <c r="L16" s="5"/>
      <c r="M16" s="5"/>
      <c r="N16" s="5"/>
      <c r="O16" s="5"/>
      <c r="P16" s="5"/>
      <c r="Q16" s="5"/>
      <c r="R16" s="4"/>
      <c r="S16" s="5"/>
      <c r="T16" s="5"/>
      <c r="U16" s="5"/>
      <c r="V16" s="5"/>
      <c r="W16" s="5"/>
      <c r="X16" s="5"/>
      <c r="Y16" s="5"/>
      <c r="Z16" s="5"/>
      <c r="AA16" s="5"/>
      <c r="AB16" s="5"/>
      <c r="AC16" s="5"/>
      <c r="AD16" s="5"/>
      <c r="AE16" s="4"/>
      <c r="AF16" s="4"/>
      <c r="AG16" s="4"/>
      <c r="AH16" s="4"/>
      <c r="AI16" s="4"/>
      <c r="AJ16" s="4"/>
      <c r="AK16" s="4"/>
      <c r="AL16" s="4"/>
      <c r="AM16" s="4"/>
    </row>
    <row r="17" spans="2:41" ht="56.25" customHeight="1" thickBot="1" x14ac:dyDescent="0.2">
      <c r="B17" s="4"/>
      <c r="C17" s="4"/>
      <c r="D17" s="4"/>
      <c r="E17" s="4"/>
      <c r="F17" s="208" t="s">
        <v>455</v>
      </c>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10"/>
    </row>
    <row r="18" spans="2:41" ht="5.25" customHeight="1" x14ac:dyDescent="0.15">
      <c r="B18" s="4"/>
      <c r="C18" s="4"/>
      <c r="D18" s="4"/>
      <c r="E18" s="4"/>
      <c r="F18" s="5"/>
      <c r="G18" s="5"/>
      <c r="H18" s="5"/>
      <c r="I18" s="5"/>
      <c r="J18" s="5"/>
      <c r="K18" s="5"/>
      <c r="L18" s="5"/>
      <c r="M18" s="5"/>
      <c r="N18" s="5"/>
      <c r="O18" s="5"/>
      <c r="P18" s="5"/>
      <c r="Q18" s="5"/>
      <c r="R18" s="4"/>
      <c r="S18" s="5"/>
      <c r="T18" s="5"/>
      <c r="U18" s="5"/>
      <c r="V18" s="5"/>
      <c r="W18" s="5"/>
      <c r="X18" s="5"/>
      <c r="Y18" s="5"/>
      <c r="Z18" s="5"/>
      <c r="AA18" s="5"/>
      <c r="AB18" s="5"/>
      <c r="AC18" s="5"/>
      <c r="AD18" s="5"/>
      <c r="AE18" s="4"/>
      <c r="AF18" s="4"/>
      <c r="AG18" s="4"/>
      <c r="AH18" s="4"/>
      <c r="AI18" s="4"/>
      <c r="AJ18" s="4"/>
      <c r="AK18" s="4"/>
      <c r="AL18" s="4"/>
      <c r="AM18" s="4"/>
    </row>
    <row r="19" spans="2:41" ht="17.25" x14ac:dyDescent="0.15">
      <c r="B19" s="4"/>
      <c r="D19" s="4"/>
      <c r="E19" s="4"/>
      <c r="F19" s="21" t="s">
        <v>5</v>
      </c>
      <c r="I19" s="5"/>
      <c r="J19" s="5"/>
      <c r="K19" s="5"/>
      <c r="L19" s="5"/>
      <c r="M19" s="5"/>
      <c r="N19" s="5"/>
      <c r="O19" s="5"/>
      <c r="P19" s="5"/>
      <c r="Q19" s="5"/>
      <c r="R19" s="4"/>
      <c r="S19" s="5"/>
      <c r="T19" s="5"/>
      <c r="U19" s="5"/>
      <c r="V19" s="5"/>
      <c r="W19" s="5"/>
      <c r="X19" s="5"/>
      <c r="Y19" s="5"/>
      <c r="Z19" s="5"/>
      <c r="AA19" s="5"/>
      <c r="AB19" s="5"/>
      <c r="AC19" s="5"/>
      <c r="AD19" s="5"/>
      <c r="AE19" s="4"/>
      <c r="AF19" s="4"/>
      <c r="AG19" s="4"/>
      <c r="AH19" s="4"/>
      <c r="AI19" s="4"/>
      <c r="AJ19" s="4"/>
      <c r="AK19" s="4"/>
      <c r="AL19" s="4"/>
      <c r="AM19" s="4"/>
    </row>
    <row r="20" spans="2:41" ht="26.25" customHeight="1" x14ac:dyDescent="0.15">
      <c r="B20" s="4"/>
      <c r="F20" s="204" t="s">
        <v>1</v>
      </c>
      <c r="G20" s="204"/>
      <c r="H20" s="204"/>
      <c r="I20" s="204"/>
      <c r="J20" s="204"/>
      <c r="K20" s="204"/>
      <c r="L20" s="204"/>
      <c r="M20" s="204"/>
      <c r="N20" s="204"/>
      <c r="O20" s="204"/>
      <c r="P20" s="204"/>
      <c r="Q20" s="204"/>
      <c r="R20" s="202"/>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row>
    <row r="21" spans="2:41" ht="26.25" customHeight="1" x14ac:dyDescent="0.15">
      <c r="B21" s="4"/>
      <c r="F21" s="204"/>
      <c r="G21" s="204"/>
      <c r="H21" s="204"/>
      <c r="I21" s="204"/>
      <c r="J21" s="204"/>
      <c r="K21" s="204"/>
      <c r="L21" s="204"/>
      <c r="M21" s="204"/>
      <c r="N21" s="204"/>
      <c r="O21" s="204"/>
      <c r="P21" s="204"/>
      <c r="Q21" s="204"/>
      <c r="R21" s="202"/>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row>
    <row r="22" spans="2:41" ht="26.25" customHeight="1" x14ac:dyDescent="0.15">
      <c r="B22" s="4"/>
      <c r="D22" s="32"/>
      <c r="E22" s="32"/>
      <c r="F22" s="183" t="s">
        <v>147</v>
      </c>
      <c r="G22" s="183"/>
      <c r="H22" s="183"/>
      <c r="I22" s="183"/>
      <c r="J22" s="183"/>
      <c r="K22" s="183"/>
      <c r="L22" s="183"/>
      <c r="M22" s="183"/>
      <c r="N22" s="183"/>
      <c r="O22" s="183"/>
      <c r="P22" s="183"/>
      <c r="Q22" s="183"/>
      <c r="R22" s="160"/>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row>
    <row r="23" spans="2:41" ht="26.25" customHeight="1" x14ac:dyDescent="0.15">
      <c r="B23" s="4"/>
      <c r="C23" s="32"/>
      <c r="D23" s="32"/>
      <c r="E23" s="32"/>
      <c r="F23" s="183"/>
      <c r="G23" s="183"/>
      <c r="H23" s="183"/>
      <c r="I23" s="183"/>
      <c r="J23" s="183"/>
      <c r="K23" s="183"/>
      <c r="L23" s="183"/>
      <c r="M23" s="183"/>
      <c r="N23" s="183"/>
      <c r="O23" s="183"/>
      <c r="P23" s="183"/>
      <c r="Q23" s="183"/>
      <c r="R23" s="160"/>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row>
    <row r="24" spans="2:41" ht="26.25" customHeight="1" x14ac:dyDescent="0.15">
      <c r="B24" s="6"/>
      <c r="D24" s="32"/>
      <c r="E24" s="32"/>
      <c r="F24" s="183" t="s">
        <v>148</v>
      </c>
      <c r="G24" s="183"/>
      <c r="H24" s="183"/>
      <c r="I24" s="183"/>
      <c r="J24" s="183"/>
      <c r="K24" s="183"/>
      <c r="L24" s="183"/>
      <c r="M24" s="183"/>
      <c r="N24" s="183"/>
      <c r="O24" s="183"/>
      <c r="P24" s="183"/>
      <c r="Q24" s="183"/>
      <c r="R24" s="160"/>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row>
    <row r="25" spans="2:41" ht="26.25" customHeight="1" x14ac:dyDescent="0.15">
      <c r="C25" s="32"/>
      <c r="D25" s="32"/>
      <c r="E25" s="32"/>
      <c r="F25" s="183"/>
      <c r="G25" s="183"/>
      <c r="H25" s="183"/>
      <c r="I25" s="183"/>
      <c r="J25" s="183"/>
      <c r="K25" s="183"/>
      <c r="L25" s="183"/>
      <c r="M25" s="183"/>
      <c r="N25" s="183"/>
      <c r="O25" s="183"/>
      <c r="P25" s="183"/>
      <c r="Q25" s="183"/>
      <c r="R25" s="160"/>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row>
    <row r="26" spans="2:41" ht="15" x14ac:dyDescent="0.15">
      <c r="D26" s="52"/>
      <c r="E26" s="51"/>
      <c r="F26" s="51"/>
      <c r="G26" s="33" t="s">
        <v>107</v>
      </c>
      <c r="H26" s="51"/>
      <c r="I26" s="51"/>
      <c r="J26" s="51"/>
      <c r="K26" s="51"/>
      <c r="L26" s="51"/>
      <c r="M26" s="51"/>
      <c r="N26" s="54"/>
      <c r="O26" s="54"/>
      <c r="P26" s="54"/>
      <c r="Q26" s="54"/>
      <c r="R26" s="54"/>
      <c r="S26" s="54"/>
      <c r="T26" s="54"/>
      <c r="U26" s="54"/>
      <c r="V26" s="54"/>
      <c r="W26" s="54"/>
      <c r="X26" s="54"/>
      <c r="Y26" s="54"/>
      <c r="Z26" s="54"/>
      <c r="AA26" s="54"/>
      <c r="AB26" s="54"/>
      <c r="AC26" s="54"/>
      <c r="AD26" s="54"/>
      <c r="AE26" s="54"/>
      <c r="AF26" s="54"/>
      <c r="AG26" s="54"/>
      <c r="AH26" s="54"/>
      <c r="AI26" s="54"/>
      <c r="AJ26" s="54"/>
    </row>
    <row r="27" spans="2:41" ht="6" customHeight="1" x14ac:dyDescent="0.15">
      <c r="D27" s="52"/>
      <c r="E27" s="51"/>
      <c r="F27" s="51"/>
      <c r="G27" s="33"/>
      <c r="H27" s="51"/>
      <c r="I27" s="51"/>
      <c r="J27" s="51"/>
      <c r="K27" s="51"/>
      <c r="L27" s="51"/>
      <c r="M27" s="51"/>
      <c r="N27" s="54"/>
      <c r="O27" s="54"/>
      <c r="P27" s="54"/>
      <c r="Q27" s="54"/>
      <c r="R27" s="54"/>
      <c r="S27" s="54"/>
      <c r="T27" s="54"/>
      <c r="U27" s="54"/>
      <c r="V27" s="54"/>
      <c r="W27" s="54"/>
      <c r="X27" s="54"/>
      <c r="Y27" s="54"/>
      <c r="Z27" s="54"/>
      <c r="AA27" s="54"/>
      <c r="AB27" s="54"/>
      <c r="AC27" s="54"/>
      <c r="AD27" s="54"/>
      <c r="AE27" s="54"/>
      <c r="AF27" s="54"/>
      <c r="AG27" s="54"/>
      <c r="AH27" s="54"/>
      <c r="AI27" s="54"/>
      <c r="AJ27" s="54"/>
    </row>
    <row r="28" spans="2:41" ht="26.25" customHeight="1" x14ac:dyDescent="0.15">
      <c r="D28" s="32"/>
      <c r="E28" s="32"/>
      <c r="F28" s="183" t="s">
        <v>149</v>
      </c>
      <c r="G28" s="183"/>
      <c r="H28" s="183"/>
      <c r="I28" s="183"/>
      <c r="J28" s="183"/>
      <c r="K28" s="183"/>
      <c r="L28" s="183"/>
      <c r="M28" s="183"/>
      <c r="N28" s="183"/>
      <c r="O28" s="183"/>
      <c r="P28" s="183"/>
      <c r="Q28" s="183"/>
      <c r="R28" s="203"/>
      <c r="S28" s="203"/>
      <c r="T28" s="203"/>
      <c r="U28" s="203"/>
      <c r="V28" s="201" t="s">
        <v>169</v>
      </c>
      <c r="W28" s="201"/>
      <c r="X28" s="201"/>
      <c r="Y28" s="201"/>
      <c r="Z28" s="201"/>
      <c r="AA28" s="201"/>
      <c r="AB28" s="201"/>
      <c r="AC28" s="201"/>
      <c r="AD28" s="201"/>
      <c r="AE28" s="201"/>
      <c r="AF28" s="201"/>
      <c r="AG28" s="201"/>
      <c r="AH28" s="201"/>
      <c r="AI28" s="201"/>
      <c r="AJ28" s="201"/>
      <c r="AK28" s="201"/>
      <c r="AL28" s="201"/>
      <c r="AM28" s="201"/>
      <c r="AN28" s="201"/>
      <c r="AO28" s="201"/>
    </row>
    <row r="29" spans="2:41" ht="26.25" customHeight="1" x14ac:dyDescent="0.15">
      <c r="C29" s="32"/>
      <c r="D29" s="32"/>
      <c r="E29" s="32"/>
      <c r="F29" s="183"/>
      <c r="G29" s="183"/>
      <c r="H29" s="183"/>
      <c r="I29" s="183"/>
      <c r="J29" s="183"/>
      <c r="K29" s="183"/>
      <c r="L29" s="183"/>
      <c r="M29" s="183"/>
      <c r="N29" s="183"/>
      <c r="O29" s="183"/>
      <c r="P29" s="183"/>
      <c r="Q29" s="183"/>
      <c r="R29" s="203"/>
      <c r="S29" s="203"/>
      <c r="T29" s="203"/>
      <c r="U29" s="203"/>
      <c r="V29" s="201"/>
      <c r="W29" s="201"/>
      <c r="X29" s="201"/>
      <c r="Y29" s="201"/>
      <c r="Z29" s="201"/>
      <c r="AA29" s="201"/>
      <c r="AB29" s="201"/>
      <c r="AC29" s="201"/>
      <c r="AD29" s="201"/>
      <c r="AE29" s="201"/>
      <c r="AF29" s="201"/>
      <c r="AG29" s="201"/>
      <c r="AH29" s="201"/>
      <c r="AI29" s="201"/>
      <c r="AJ29" s="201"/>
      <c r="AK29" s="201"/>
      <c r="AL29" s="201"/>
      <c r="AM29" s="201"/>
      <c r="AN29" s="201"/>
      <c r="AO29" s="201"/>
    </row>
    <row r="30" spans="2:41" ht="26.25" customHeight="1" x14ac:dyDescent="0.15">
      <c r="D30" s="32"/>
      <c r="E30" s="32"/>
      <c r="F30" s="183" t="s">
        <v>150</v>
      </c>
      <c r="G30" s="183"/>
      <c r="H30" s="183"/>
      <c r="I30" s="183"/>
      <c r="J30" s="183"/>
      <c r="K30" s="183"/>
      <c r="L30" s="183"/>
      <c r="M30" s="183"/>
      <c r="N30" s="183"/>
      <c r="O30" s="183"/>
      <c r="P30" s="183"/>
      <c r="Q30" s="183"/>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row>
    <row r="31" spans="2:41" ht="26.25" customHeight="1" x14ac:dyDescent="0.15">
      <c r="C31" s="32"/>
      <c r="D31" s="32"/>
      <c r="E31" s="32"/>
      <c r="F31" s="183"/>
      <c r="G31" s="183"/>
      <c r="H31" s="183"/>
      <c r="I31" s="183"/>
      <c r="J31" s="183"/>
      <c r="K31" s="183"/>
      <c r="L31" s="183"/>
      <c r="M31" s="183"/>
      <c r="N31" s="183"/>
      <c r="O31" s="183"/>
      <c r="P31" s="183"/>
      <c r="Q31" s="183"/>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row>
    <row r="32" spans="2:41" ht="26.25" customHeight="1" x14ac:dyDescent="0.15">
      <c r="D32" s="32"/>
      <c r="E32" s="32"/>
      <c r="F32" s="183" t="s">
        <v>151</v>
      </c>
      <c r="G32" s="183"/>
      <c r="H32" s="183"/>
      <c r="I32" s="183"/>
      <c r="J32" s="183"/>
      <c r="K32" s="183"/>
      <c r="L32" s="183"/>
      <c r="M32" s="183"/>
      <c r="N32" s="183"/>
      <c r="O32" s="183"/>
      <c r="P32" s="183"/>
      <c r="Q32" s="183"/>
      <c r="R32" s="203"/>
      <c r="S32" s="203"/>
      <c r="T32" s="203"/>
      <c r="U32" s="203"/>
      <c r="V32" s="201" t="s">
        <v>170</v>
      </c>
      <c r="W32" s="201"/>
      <c r="X32" s="201"/>
      <c r="Y32" s="201"/>
      <c r="Z32" s="201"/>
      <c r="AA32" s="201"/>
      <c r="AB32" s="201"/>
      <c r="AC32" s="201"/>
      <c r="AD32" s="201"/>
      <c r="AE32" s="201"/>
      <c r="AF32" s="201"/>
      <c r="AG32" s="201"/>
      <c r="AH32" s="201"/>
      <c r="AI32" s="201"/>
      <c r="AJ32" s="201"/>
      <c r="AK32" s="201"/>
      <c r="AL32" s="201"/>
      <c r="AM32" s="201"/>
      <c r="AN32" s="201"/>
      <c r="AO32" s="201"/>
    </row>
    <row r="33" spans="2:42" ht="26.25" customHeight="1" x14ac:dyDescent="0.15">
      <c r="B33" s="6"/>
      <c r="C33" s="32"/>
      <c r="D33" s="32"/>
      <c r="E33" s="32"/>
      <c r="F33" s="183"/>
      <c r="G33" s="183"/>
      <c r="H33" s="183"/>
      <c r="I33" s="183"/>
      <c r="J33" s="183"/>
      <c r="K33" s="183"/>
      <c r="L33" s="183"/>
      <c r="M33" s="183"/>
      <c r="N33" s="183"/>
      <c r="O33" s="183"/>
      <c r="P33" s="183"/>
      <c r="Q33" s="183"/>
      <c r="R33" s="203"/>
      <c r="S33" s="203"/>
      <c r="T33" s="203"/>
      <c r="U33" s="203"/>
      <c r="V33" s="201"/>
      <c r="W33" s="201"/>
      <c r="X33" s="201"/>
      <c r="Y33" s="201"/>
      <c r="Z33" s="201"/>
      <c r="AA33" s="201"/>
      <c r="AB33" s="201"/>
      <c r="AC33" s="201"/>
      <c r="AD33" s="201"/>
      <c r="AE33" s="201"/>
      <c r="AF33" s="201"/>
      <c r="AG33" s="201"/>
      <c r="AH33" s="201"/>
      <c r="AI33" s="201"/>
      <c r="AJ33" s="201"/>
      <c r="AK33" s="201"/>
      <c r="AL33" s="201"/>
      <c r="AM33" s="201"/>
      <c r="AN33" s="201"/>
      <c r="AO33" s="201"/>
    </row>
    <row r="34" spans="2:42" ht="26.25" customHeight="1" x14ac:dyDescent="0.15">
      <c r="D34" s="32"/>
      <c r="E34" s="32"/>
      <c r="F34" s="183" t="s">
        <v>152</v>
      </c>
      <c r="G34" s="183"/>
      <c r="H34" s="183"/>
      <c r="I34" s="183"/>
      <c r="J34" s="183"/>
      <c r="K34" s="183"/>
      <c r="L34" s="183"/>
      <c r="M34" s="183"/>
      <c r="N34" s="183"/>
      <c r="O34" s="183"/>
      <c r="P34" s="183"/>
      <c r="Q34" s="183"/>
      <c r="R34" s="161"/>
      <c r="S34" s="161"/>
      <c r="T34" s="161"/>
      <c r="U34" s="161"/>
      <c r="V34" s="161"/>
      <c r="W34" s="161"/>
      <c r="X34" s="200" t="s">
        <v>11</v>
      </c>
      <c r="Y34" s="200"/>
      <c r="Z34" s="201" t="s">
        <v>48</v>
      </c>
      <c r="AA34" s="201"/>
      <c r="AB34" s="201"/>
      <c r="AC34" s="201"/>
      <c r="AD34" s="201"/>
      <c r="AE34" s="201"/>
      <c r="AF34" s="201"/>
      <c r="AG34" s="201"/>
      <c r="AH34" s="201"/>
      <c r="AI34" s="201"/>
      <c r="AJ34" s="201"/>
      <c r="AK34" s="201"/>
      <c r="AL34" s="201"/>
      <c r="AM34" s="201"/>
      <c r="AN34" s="201"/>
      <c r="AO34" s="201"/>
      <c r="AP34" s="3" t="s">
        <v>12</v>
      </c>
    </row>
    <row r="35" spans="2:42" ht="26.25" customHeight="1" x14ac:dyDescent="0.15">
      <c r="B35" s="6"/>
      <c r="C35" s="32"/>
      <c r="D35" s="32"/>
      <c r="E35" s="32"/>
      <c r="F35" s="183"/>
      <c r="G35" s="183"/>
      <c r="H35" s="183"/>
      <c r="I35" s="183"/>
      <c r="J35" s="183"/>
      <c r="K35" s="183"/>
      <c r="L35" s="183"/>
      <c r="M35" s="183"/>
      <c r="N35" s="183"/>
      <c r="O35" s="183"/>
      <c r="P35" s="183"/>
      <c r="Q35" s="183"/>
      <c r="R35" s="161"/>
      <c r="S35" s="161"/>
      <c r="T35" s="161"/>
      <c r="U35" s="161"/>
      <c r="V35" s="161"/>
      <c r="W35" s="161"/>
      <c r="X35" s="200"/>
      <c r="Y35" s="200"/>
      <c r="Z35" s="201"/>
      <c r="AA35" s="201"/>
      <c r="AB35" s="201"/>
      <c r="AC35" s="201"/>
      <c r="AD35" s="201"/>
      <c r="AE35" s="201"/>
      <c r="AF35" s="201"/>
      <c r="AG35" s="201"/>
      <c r="AH35" s="201"/>
      <c r="AI35" s="201"/>
      <c r="AJ35" s="201"/>
      <c r="AK35" s="201"/>
      <c r="AL35" s="201"/>
      <c r="AM35" s="201"/>
      <c r="AN35" s="201"/>
      <c r="AO35" s="201"/>
    </row>
    <row r="36" spans="2:42" ht="26.25" customHeight="1" x14ac:dyDescent="0.15">
      <c r="D36" s="32"/>
      <c r="E36" s="32"/>
      <c r="F36" s="195" t="s">
        <v>200</v>
      </c>
      <c r="G36" s="183"/>
      <c r="H36" s="183"/>
      <c r="I36" s="183"/>
      <c r="J36" s="183"/>
      <c r="K36" s="183"/>
      <c r="L36" s="183"/>
      <c r="M36" s="183"/>
      <c r="N36" s="183"/>
      <c r="O36" s="183"/>
      <c r="P36" s="183"/>
      <c r="Q36" s="183"/>
      <c r="R36" s="185" t="s">
        <v>202</v>
      </c>
      <c r="S36" s="186"/>
      <c r="T36" s="186"/>
      <c r="U36" s="187"/>
      <c r="V36" s="168"/>
      <c r="W36" s="169"/>
      <c r="X36" s="169"/>
      <c r="Y36" s="169"/>
      <c r="Z36" s="169"/>
      <c r="AA36" s="169"/>
      <c r="AB36" s="169"/>
      <c r="AC36" s="196"/>
      <c r="AD36" s="185" t="s">
        <v>203</v>
      </c>
      <c r="AE36" s="186"/>
      <c r="AF36" s="186"/>
      <c r="AG36" s="187"/>
      <c r="AH36" s="168"/>
      <c r="AI36" s="169"/>
      <c r="AJ36" s="169"/>
      <c r="AK36" s="201" t="s">
        <v>172</v>
      </c>
      <c r="AL36" s="201"/>
      <c r="AM36" s="201"/>
      <c r="AN36" s="201"/>
      <c r="AO36" s="201"/>
    </row>
    <row r="37" spans="2:42" ht="26.25" customHeight="1" x14ac:dyDescent="0.15">
      <c r="C37" s="32"/>
      <c r="D37" s="32"/>
      <c r="E37" s="32"/>
      <c r="F37" s="183"/>
      <c r="G37" s="183"/>
      <c r="H37" s="183"/>
      <c r="I37" s="183"/>
      <c r="J37" s="183"/>
      <c r="K37" s="183"/>
      <c r="L37" s="183"/>
      <c r="M37" s="183"/>
      <c r="N37" s="183"/>
      <c r="O37" s="183"/>
      <c r="P37" s="183"/>
      <c r="Q37" s="183"/>
      <c r="R37" s="188"/>
      <c r="S37" s="189"/>
      <c r="T37" s="189"/>
      <c r="U37" s="190"/>
      <c r="V37" s="170"/>
      <c r="W37" s="171"/>
      <c r="X37" s="171"/>
      <c r="Y37" s="171"/>
      <c r="Z37" s="171"/>
      <c r="AA37" s="171"/>
      <c r="AB37" s="171"/>
      <c r="AC37" s="197"/>
      <c r="AD37" s="188"/>
      <c r="AE37" s="189"/>
      <c r="AF37" s="189"/>
      <c r="AG37" s="190"/>
      <c r="AH37" s="212"/>
      <c r="AI37" s="178"/>
      <c r="AJ37" s="178"/>
      <c r="AK37" s="211"/>
      <c r="AL37" s="211"/>
      <c r="AM37" s="211"/>
      <c r="AN37" s="211"/>
      <c r="AO37" s="211"/>
    </row>
    <row r="38" spans="2:42" ht="26.25" customHeight="1" x14ac:dyDescent="0.15">
      <c r="D38" s="32"/>
      <c r="E38" s="32"/>
      <c r="F38" s="183" t="s">
        <v>178</v>
      </c>
      <c r="G38" s="183"/>
      <c r="H38" s="183"/>
      <c r="I38" s="183"/>
      <c r="J38" s="183"/>
      <c r="K38" s="183"/>
      <c r="L38" s="183"/>
      <c r="M38" s="183"/>
      <c r="N38" s="183"/>
      <c r="O38" s="183"/>
      <c r="P38" s="183"/>
      <c r="Q38" s="183"/>
      <c r="R38" s="185" t="s">
        <v>204</v>
      </c>
      <c r="S38" s="186"/>
      <c r="T38" s="186"/>
      <c r="U38" s="187"/>
      <c r="V38" s="168"/>
      <c r="W38" s="169"/>
      <c r="X38" s="169"/>
      <c r="Y38" s="169"/>
      <c r="Z38" s="169"/>
      <c r="AA38" s="169"/>
      <c r="AB38" s="191" t="s">
        <v>168</v>
      </c>
      <c r="AC38" s="192"/>
      <c r="AD38" s="185" t="s">
        <v>205</v>
      </c>
      <c r="AE38" s="186"/>
      <c r="AF38" s="186"/>
      <c r="AG38" s="187"/>
      <c r="AH38" s="168"/>
      <c r="AI38" s="169"/>
      <c r="AJ38" s="169"/>
      <c r="AK38" s="169"/>
      <c r="AL38" s="169"/>
      <c r="AM38" s="169"/>
      <c r="AN38" s="169"/>
      <c r="AO38" s="166" t="s">
        <v>171</v>
      </c>
    </row>
    <row r="39" spans="2:42" ht="26.25" customHeight="1" x14ac:dyDescent="0.15">
      <c r="C39" s="32"/>
      <c r="D39" s="32"/>
      <c r="E39" s="32"/>
      <c r="F39" s="183"/>
      <c r="G39" s="183"/>
      <c r="H39" s="183"/>
      <c r="I39" s="183"/>
      <c r="J39" s="183"/>
      <c r="K39" s="183"/>
      <c r="L39" s="183"/>
      <c r="M39" s="183"/>
      <c r="N39" s="183"/>
      <c r="O39" s="183"/>
      <c r="P39" s="183"/>
      <c r="Q39" s="183"/>
      <c r="R39" s="188"/>
      <c r="S39" s="189"/>
      <c r="T39" s="189"/>
      <c r="U39" s="190"/>
      <c r="V39" s="170"/>
      <c r="W39" s="171"/>
      <c r="X39" s="171"/>
      <c r="Y39" s="171"/>
      <c r="Z39" s="171"/>
      <c r="AA39" s="171"/>
      <c r="AB39" s="193"/>
      <c r="AC39" s="194"/>
      <c r="AD39" s="188"/>
      <c r="AE39" s="189"/>
      <c r="AF39" s="189"/>
      <c r="AG39" s="190"/>
      <c r="AH39" s="170"/>
      <c r="AI39" s="171"/>
      <c r="AJ39" s="171"/>
      <c r="AK39" s="171"/>
      <c r="AL39" s="171"/>
      <c r="AM39" s="171"/>
      <c r="AN39" s="171"/>
      <c r="AO39" s="167"/>
    </row>
    <row r="40" spans="2:42" ht="26.25" customHeight="1" x14ac:dyDescent="0.15">
      <c r="D40" s="32"/>
      <c r="E40" s="32"/>
      <c r="F40" s="183" t="s">
        <v>153</v>
      </c>
      <c r="G40" s="183"/>
      <c r="H40" s="183"/>
      <c r="I40" s="183"/>
      <c r="J40" s="183"/>
      <c r="K40" s="183"/>
      <c r="L40" s="183"/>
      <c r="M40" s="183"/>
      <c r="N40" s="183"/>
      <c r="O40" s="183"/>
      <c r="P40" s="183"/>
      <c r="Q40" s="183"/>
      <c r="R40" s="185" t="s">
        <v>204</v>
      </c>
      <c r="S40" s="186"/>
      <c r="T40" s="186"/>
      <c r="U40" s="187"/>
      <c r="V40" s="168"/>
      <c r="W40" s="169"/>
      <c r="X40" s="169"/>
      <c r="Y40" s="169"/>
      <c r="Z40" s="169"/>
      <c r="AA40" s="169"/>
      <c r="AB40" s="191" t="s">
        <v>168</v>
      </c>
      <c r="AC40" s="192"/>
      <c r="AD40" s="185" t="s">
        <v>205</v>
      </c>
      <c r="AE40" s="186"/>
      <c r="AF40" s="186"/>
      <c r="AG40" s="187"/>
      <c r="AH40" s="168"/>
      <c r="AI40" s="169"/>
      <c r="AJ40" s="169"/>
      <c r="AK40" s="169"/>
      <c r="AL40" s="169"/>
      <c r="AM40" s="169"/>
      <c r="AN40" s="169"/>
      <c r="AO40" s="166" t="s">
        <v>171</v>
      </c>
    </row>
    <row r="41" spans="2:42" ht="26.25" customHeight="1" x14ac:dyDescent="0.15">
      <c r="C41" s="32"/>
      <c r="D41" s="32"/>
      <c r="E41" s="32"/>
      <c r="F41" s="183"/>
      <c r="G41" s="183"/>
      <c r="H41" s="183"/>
      <c r="I41" s="183"/>
      <c r="J41" s="183"/>
      <c r="K41" s="183"/>
      <c r="L41" s="183"/>
      <c r="M41" s="183"/>
      <c r="N41" s="183"/>
      <c r="O41" s="183"/>
      <c r="P41" s="183"/>
      <c r="Q41" s="183"/>
      <c r="R41" s="188"/>
      <c r="S41" s="189"/>
      <c r="T41" s="189"/>
      <c r="U41" s="190"/>
      <c r="V41" s="170"/>
      <c r="W41" s="171"/>
      <c r="X41" s="171"/>
      <c r="Y41" s="171"/>
      <c r="Z41" s="171"/>
      <c r="AA41" s="171"/>
      <c r="AB41" s="193"/>
      <c r="AC41" s="194"/>
      <c r="AD41" s="188"/>
      <c r="AE41" s="189"/>
      <c r="AF41" s="189"/>
      <c r="AG41" s="190"/>
      <c r="AH41" s="170"/>
      <c r="AI41" s="171"/>
      <c r="AJ41" s="171"/>
      <c r="AK41" s="171"/>
      <c r="AL41" s="171"/>
      <c r="AM41" s="171"/>
      <c r="AN41" s="171"/>
      <c r="AO41" s="167"/>
    </row>
    <row r="42" spans="2:42" ht="20.25" customHeight="1" x14ac:dyDescent="0.15">
      <c r="C42" s="51"/>
      <c r="D42" s="51"/>
      <c r="E42" s="51"/>
      <c r="F42" s="33" t="s">
        <v>174</v>
      </c>
      <c r="G42" s="51"/>
      <c r="H42" s="51"/>
      <c r="I42" s="51"/>
      <c r="J42" s="51"/>
      <c r="K42" s="51"/>
      <c r="L42" s="51"/>
      <c r="M42" s="51"/>
      <c r="N42" s="56"/>
      <c r="O42" s="56"/>
      <c r="P42" s="56"/>
      <c r="Q42" s="56"/>
      <c r="R42" s="54"/>
      <c r="S42" s="54"/>
      <c r="T42" s="56"/>
      <c r="U42" s="56"/>
      <c r="V42" s="56"/>
      <c r="W42" s="56"/>
      <c r="X42" s="54"/>
      <c r="Y42" s="54"/>
      <c r="Z42" s="53"/>
      <c r="AA42" s="53"/>
      <c r="AB42" s="53"/>
      <c r="AC42" s="53"/>
      <c r="AD42" s="53"/>
      <c r="AE42" s="53"/>
      <c r="AF42" s="53"/>
      <c r="AG42" s="53"/>
      <c r="AH42" s="53"/>
      <c r="AI42" s="53"/>
      <c r="AJ42" s="53"/>
    </row>
    <row r="43" spans="2:42" ht="20.100000000000001" customHeight="1" thickBot="1" x14ac:dyDescent="0.2">
      <c r="F43" s="20"/>
      <c r="G43" s="20"/>
      <c r="H43" s="20"/>
      <c r="I43" s="20"/>
      <c r="K43" s="20"/>
      <c r="L43" s="20"/>
      <c r="M43" s="20"/>
      <c r="N43" s="20"/>
      <c r="O43" s="20"/>
      <c r="P43" s="20"/>
      <c r="Q43" s="20"/>
      <c r="R43" s="20"/>
      <c r="S43" s="20"/>
    </row>
    <row r="44" spans="2:42" ht="24.95" customHeight="1" thickBot="1" x14ac:dyDescent="0.2">
      <c r="B44" s="114" t="s">
        <v>27</v>
      </c>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6"/>
    </row>
    <row r="45" spans="2:42" ht="18.75" customHeight="1" x14ac:dyDescent="0.15">
      <c r="B45" s="2" t="s">
        <v>6</v>
      </c>
      <c r="C45" s="1"/>
    </row>
    <row r="46" spans="2:42" ht="18.75" customHeight="1" x14ac:dyDescent="0.15">
      <c r="B46" s="32"/>
      <c r="C46" s="25"/>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row>
    <row r="47" spans="2:42" ht="18.75" customHeight="1" x14ac:dyDescent="0.15">
      <c r="B47" s="25" t="s">
        <v>117</v>
      </c>
      <c r="C47" s="32"/>
      <c r="D47" s="32"/>
      <c r="E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row>
    <row r="48" spans="2:42" ht="18.75" customHeight="1" x14ac:dyDescent="0.15">
      <c r="B48" s="25" t="s">
        <v>154</v>
      </c>
      <c r="D48" s="32"/>
      <c r="E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row>
    <row r="49" spans="2:41" ht="15.75" customHeight="1" x14ac:dyDescent="0.15">
      <c r="B49" s="34"/>
      <c r="C49" s="34"/>
      <c r="D49" s="34"/>
      <c r="E49" s="34"/>
      <c r="F49" s="40"/>
      <c r="G49" s="40"/>
      <c r="H49" s="40"/>
      <c r="I49" s="40"/>
      <c r="J49" s="40"/>
      <c r="K49" s="40"/>
      <c r="L49" s="40"/>
      <c r="M49" s="40"/>
      <c r="N49" s="40"/>
      <c r="O49" s="40"/>
      <c r="P49" s="40"/>
      <c r="Q49" s="40"/>
      <c r="R49" s="34"/>
      <c r="S49" s="40"/>
      <c r="T49" s="40"/>
      <c r="U49" s="40"/>
      <c r="V49" s="40"/>
      <c r="W49" s="40"/>
      <c r="X49" s="40"/>
      <c r="Y49" s="40"/>
      <c r="Z49" s="40"/>
      <c r="AA49" s="40"/>
      <c r="AB49" s="40"/>
      <c r="AC49" s="40"/>
      <c r="AD49" s="40"/>
      <c r="AE49" s="34"/>
      <c r="AF49" s="34"/>
      <c r="AG49" s="34"/>
      <c r="AH49" s="34"/>
      <c r="AI49" s="34"/>
      <c r="AJ49" s="34"/>
      <c r="AK49" s="34"/>
      <c r="AL49" s="34"/>
      <c r="AM49" s="4"/>
    </row>
    <row r="50" spans="2:41" ht="25.5" customHeight="1" x14ac:dyDescent="0.15">
      <c r="B50" s="34"/>
      <c r="C50" s="34"/>
      <c r="D50" s="36" t="s">
        <v>2</v>
      </c>
      <c r="E50" s="172"/>
      <c r="F50" s="172"/>
      <c r="G50" s="36" t="s">
        <v>3</v>
      </c>
      <c r="H50" s="25" t="s">
        <v>118</v>
      </c>
      <c r="I50" s="25"/>
      <c r="K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34"/>
    </row>
    <row r="51" spans="2:41" ht="40.5" customHeight="1" x14ac:dyDescent="0.15">
      <c r="B51" s="34"/>
      <c r="C51" s="34"/>
      <c r="D51" s="148" t="s">
        <v>554</v>
      </c>
      <c r="E51" s="149"/>
      <c r="F51" s="149"/>
      <c r="G51" s="50"/>
      <c r="H51" s="150"/>
      <c r="I51" s="150"/>
      <c r="J51" s="150"/>
      <c r="K51" s="150"/>
      <c r="L51" s="150" t="s">
        <v>556</v>
      </c>
      <c r="M51" s="150"/>
      <c r="N51" s="50"/>
      <c r="O51" s="151" t="s">
        <v>39</v>
      </c>
      <c r="P51" s="152" t="s">
        <v>557</v>
      </c>
      <c r="Q51" s="150" t="s">
        <v>558</v>
      </c>
      <c r="R51" s="50" t="s">
        <v>559</v>
      </c>
      <c r="U51" s="150"/>
      <c r="V51" s="150"/>
      <c r="W51" s="150"/>
      <c r="X51" s="150"/>
      <c r="Y51" s="153" t="s">
        <v>39</v>
      </c>
      <c r="Z51" s="152" t="s">
        <v>557</v>
      </c>
      <c r="AA51" s="150" t="s">
        <v>40</v>
      </c>
      <c r="AB51" s="50" t="s">
        <v>560</v>
      </c>
      <c r="AC51" s="150"/>
      <c r="AD51" s="150"/>
      <c r="AE51" s="50"/>
      <c r="AF51" s="153" t="s">
        <v>561</v>
      </c>
      <c r="AG51" s="152" t="s">
        <v>557</v>
      </c>
      <c r="AH51" s="50" t="s">
        <v>40</v>
      </c>
      <c r="AI51" s="50" t="s">
        <v>562</v>
      </c>
      <c r="AK51" s="153" t="s">
        <v>561</v>
      </c>
      <c r="AL51" s="152" t="s">
        <v>557</v>
      </c>
      <c r="AM51" s="50" t="s">
        <v>40</v>
      </c>
      <c r="AN51" s="50"/>
      <c r="AO51" s="50"/>
    </row>
    <row r="52" spans="2:41" ht="40.5" customHeight="1" x14ac:dyDescent="0.15">
      <c r="B52" s="34"/>
      <c r="C52" s="34"/>
      <c r="D52" s="148" t="s">
        <v>555</v>
      </c>
      <c r="E52" s="32"/>
      <c r="F52" s="32"/>
      <c r="H52" s="32"/>
      <c r="I52" s="32"/>
      <c r="J52" s="32"/>
      <c r="K52" s="32"/>
      <c r="L52" s="150" t="s">
        <v>556</v>
      </c>
      <c r="M52" s="150"/>
      <c r="N52" s="50"/>
      <c r="O52" s="151" t="s">
        <v>39</v>
      </c>
      <c r="P52" s="152" t="s">
        <v>557</v>
      </c>
      <c r="Q52" s="150" t="s">
        <v>558</v>
      </c>
      <c r="R52" s="50" t="s">
        <v>559</v>
      </c>
      <c r="U52" s="150"/>
      <c r="V52" s="150"/>
      <c r="W52" s="150"/>
      <c r="X52" s="150"/>
      <c r="Y52" s="153" t="s">
        <v>39</v>
      </c>
      <c r="Z52" s="152" t="s">
        <v>557</v>
      </c>
      <c r="AA52" s="150" t="s">
        <v>40</v>
      </c>
      <c r="AB52" s="50" t="s">
        <v>560</v>
      </c>
      <c r="AC52" s="150"/>
      <c r="AD52" s="150"/>
      <c r="AE52" s="50"/>
      <c r="AF52" s="153" t="s">
        <v>561</v>
      </c>
      <c r="AG52" s="152" t="s">
        <v>557</v>
      </c>
      <c r="AH52" s="50" t="s">
        <v>40</v>
      </c>
      <c r="AI52" s="50" t="s">
        <v>562</v>
      </c>
      <c r="AK52" s="153" t="s">
        <v>561</v>
      </c>
      <c r="AL52" s="152" t="s">
        <v>557</v>
      </c>
      <c r="AM52" s="50" t="s">
        <v>40</v>
      </c>
    </row>
    <row r="53" spans="2:41" ht="25.5" customHeight="1" x14ac:dyDescent="0.15">
      <c r="B53" s="34"/>
      <c r="C53" s="34"/>
      <c r="D53" s="179" t="s">
        <v>2</v>
      </c>
      <c r="E53" s="172"/>
      <c r="F53" s="172"/>
      <c r="G53" s="179" t="s">
        <v>3</v>
      </c>
      <c r="H53" s="174" t="s">
        <v>456</v>
      </c>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row>
    <row r="54" spans="2:41" ht="29.25" customHeight="1" x14ac:dyDescent="0.15">
      <c r="B54" s="127"/>
      <c r="C54" s="127"/>
      <c r="D54" s="180"/>
      <c r="E54" s="173"/>
      <c r="F54" s="173"/>
      <c r="G54" s="180"/>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28"/>
      <c r="AO54" s="128"/>
    </row>
    <row r="55" spans="2:41" ht="12.75" customHeight="1" x14ac:dyDescent="0.15">
      <c r="B55" s="34"/>
      <c r="C55" s="34"/>
      <c r="G55" s="36"/>
      <c r="H55" s="25"/>
      <c r="I55" s="25"/>
      <c r="J55" s="36"/>
      <c r="K55" s="25"/>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row>
    <row r="56" spans="2:41" ht="12.75" customHeight="1" x14ac:dyDescent="0.15">
      <c r="B56" s="34"/>
      <c r="C56" s="34"/>
      <c r="G56" s="36"/>
      <c r="H56" s="25"/>
      <c r="I56" s="25"/>
      <c r="J56" s="36"/>
      <c r="K56" s="25"/>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row>
    <row r="57" spans="2:41" ht="18.75" customHeight="1" x14ac:dyDescent="0.15">
      <c r="B57" s="39" t="s">
        <v>119</v>
      </c>
      <c r="C57" s="34"/>
      <c r="D57" s="34"/>
      <c r="E57" s="34"/>
      <c r="G57" s="40"/>
      <c r="H57" s="40"/>
      <c r="I57" s="40"/>
      <c r="J57" s="40"/>
      <c r="K57" s="40"/>
      <c r="L57" s="40"/>
      <c r="M57" s="40"/>
      <c r="N57" s="40"/>
      <c r="O57" s="40"/>
      <c r="P57" s="40"/>
      <c r="Q57" s="40"/>
      <c r="R57" s="34"/>
      <c r="S57" s="40"/>
      <c r="T57" s="40"/>
      <c r="U57" s="40"/>
      <c r="V57" s="40"/>
      <c r="W57" s="40"/>
      <c r="X57" s="40"/>
      <c r="Y57" s="40"/>
      <c r="Z57" s="40"/>
      <c r="AA57" s="40"/>
      <c r="AB57" s="40"/>
      <c r="AC57" s="40"/>
      <c r="AD57" s="40"/>
      <c r="AE57" s="34"/>
      <c r="AF57" s="34"/>
      <c r="AG57" s="34"/>
      <c r="AH57" s="34"/>
      <c r="AI57" s="34"/>
      <c r="AJ57" s="34"/>
      <c r="AK57" s="34"/>
      <c r="AL57" s="34"/>
      <c r="AM57" s="4"/>
    </row>
    <row r="58" spans="2:41" s="1" customFormat="1" ht="29.25" customHeight="1" x14ac:dyDescent="0.15">
      <c r="B58" s="25"/>
      <c r="C58" s="25"/>
      <c r="D58" s="25"/>
      <c r="E58" s="25"/>
      <c r="F58" s="29"/>
      <c r="G58" s="29"/>
      <c r="H58" s="29"/>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2:41" s="1" customFormat="1" ht="18.75" customHeight="1" x14ac:dyDescent="0.15">
      <c r="B59" s="25" t="s">
        <v>120</v>
      </c>
      <c r="C59" s="25"/>
      <c r="D59" s="25"/>
      <c r="E59" s="25"/>
      <c r="F59" s="29"/>
      <c r="G59" s="29"/>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2:41" s="1" customFormat="1" ht="15.75" customHeight="1" x14ac:dyDescent="0.15">
      <c r="B60" s="25"/>
      <c r="C60" s="25"/>
      <c r="D60" s="25"/>
      <c r="E60" s="25"/>
      <c r="F60" s="26"/>
      <c r="G60" s="29"/>
      <c r="H60" s="29"/>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2:41" s="1" customFormat="1" ht="15.75" customHeight="1" x14ac:dyDescent="0.15">
      <c r="B61" s="25"/>
      <c r="C61" s="25"/>
      <c r="D61" s="25"/>
      <c r="E61" s="25"/>
      <c r="F61" s="26"/>
      <c r="G61" s="29"/>
      <c r="H61" s="29"/>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2:41" s="1" customFormat="1" ht="23.25" customHeight="1" x14ac:dyDescent="0.15">
      <c r="B62" s="25"/>
      <c r="C62" s="25"/>
      <c r="D62" s="29" t="s">
        <v>2</v>
      </c>
      <c r="E62" s="178"/>
      <c r="F62" s="178"/>
      <c r="G62" s="29" t="s">
        <v>3</v>
      </c>
      <c r="H62" s="157" t="s">
        <v>10</v>
      </c>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25"/>
    </row>
    <row r="63" spans="2:41" s="1" customFormat="1" ht="23.25" customHeight="1" x14ac:dyDescent="0.15">
      <c r="B63" s="25"/>
      <c r="C63" s="25"/>
      <c r="D63" s="29" t="s">
        <v>2</v>
      </c>
      <c r="E63" s="178"/>
      <c r="F63" s="178"/>
      <c r="G63" s="29" t="s">
        <v>3</v>
      </c>
      <c r="H63" s="156" t="s">
        <v>109</v>
      </c>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25"/>
    </row>
    <row r="64" spans="2:41" s="1" customFormat="1" ht="23.25" customHeight="1" x14ac:dyDescent="0.15">
      <c r="B64" s="25"/>
      <c r="C64" s="25"/>
      <c r="D64" s="29" t="s">
        <v>2</v>
      </c>
      <c r="E64" s="178"/>
      <c r="F64" s="178"/>
      <c r="G64" s="29" t="s">
        <v>3</v>
      </c>
      <c r="H64" s="156" t="s">
        <v>146</v>
      </c>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25"/>
    </row>
    <row r="65" spans="2:42" s="1" customFormat="1" ht="36.75" customHeight="1" x14ac:dyDescent="0.15">
      <c r="B65" s="25"/>
      <c r="C65" s="25"/>
      <c r="D65" s="29"/>
      <c r="E65" s="29"/>
      <c r="F65" s="29"/>
      <c r="G65" s="29"/>
      <c r="H65" s="174" t="s">
        <v>563</v>
      </c>
      <c r="I65" s="174"/>
      <c r="J65" s="174"/>
      <c r="K65" s="174"/>
      <c r="L65" s="174"/>
      <c r="M65" s="174"/>
      <c r="N65" s="174"/>
      <c r="O65" s="174"/>
      <c r="P65" s="174"/>
      <c r="Q65" s="174"/>
      <c r="R65" s="174"/>
      <c r="S65" s="174"/>
      <c r="T65" s="174"/>
      <c r="U65" s="174"/>
      <c r="V65" s="174"/>
      <c r="W65" s="59" t="s">
        <v>564</v>
      </c>
      <c r="X65" s="175"/>
      <c r="Y65" s="175"/>
      <c r="Z65" s="175"/>
      <c r="AA65" s="175"/>
      <c r="AB65" s="175"/>
      <c r="AC65" s="175"/>
      <c r="AD65" s="175"/>
      <c r="AE65" s="175"/>
      <c r="AF65" s="175"/>
      <c r="AG65" s="175"/>
      <c r="AH65" s="175"/>
      <c r="AI65" s="175"/>
      <c r="AJ65" s="175"/>
      <c r="AK65" s="175"/>
      <c r="AL65" s="175"/>
      <c r="AM65" s="175"/>
      <c r="AN65" s="175"/>
      <c r="AO65" s="175"/>
      <c r="AP65" s="106" t="s">
        <v>40</v>
      </c>
    </row>
    <row r="66" spans="2:42" s="1" customFormat="1" ht="23.25" customHeight="1" x14ac:dyDescent="0.15">
      <c r="B66" s="25"/>
      <c r="C66" s="25"/>
      <c r="D66" s="29" t="s">
        <v>2</v>
      </c>
      <c r="E66" s="178"/>
      <c r="F66" s="178"/>
      <c r="G66" s="29" t="s">
        <v>3</v>
      </c>
      <c r="H66" s="156" t="s">
        <v>110</v>
      </c>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25"/>
    </row>
    <row r="67" spans="2:42" s="1" customFormat="1" ht="23.25" customHeight="1" x14ac:dyDescent="0.15">
      <c r="B67" s="25"/>
      <c r="C67" s="25"/>
      <c r="D67" s="29" t="s">
        <v>2</v>
      </c>
      <c r="E67" s="178"/>
      <c r="F67" s="178"/>
      <c r="G67" s="29" t="s">
        <v>3</v>
      </c>
      <c r="H67" s="156" t="s">
        <v>111</v>
      </c>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25"/>
    </row>
    <row r="68" spans="2:42" s="1" customFormat="1" ht="18.75" customHeight="1" x14ac:dyDescent="0.15">
      <c r="B68" s="25"/>
      <c r="C68" s="25"/>
      <c r="D68" s="29"/>
      <c r="E68" s="29"/>
      <c r="F68" s="29"/>
      <c r="G68" s="29"/>
      <c r="H68" s="59"/>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2:42" s="1" customFormat="1" ht="11.25" customHeight="1" x14ac:dyDescent="0.15">
      <c r="B69" s="25"/>
      <c r="C69" s="25"/>
      <c r="D69" s="29"/>
      <c r="E69" s="29"/>
      <c r="F69" s="29"/>
      <c r="G69" s="29"/>
      <c r="H69" s="59"/>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2:42" s="1" customFormat="1" ht="18.75" customHeight="1" x14ac:dyDescent="0.15">
      <c r="B70" s="25" t="s">
        <v>164</v>
      </c>
      <c r="C70" s="25"/>
      <c r="D70" s="25"/>
      <c r="E70" s="25"/>
      <c r="F70" s="29"/>
      <c r="G70" s="29"/>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2:42" s="1" customFormat="1" ht="15.75" customHeight="1" x14ac:dyDescent="0.15">
      <c r="B71" s="25"/>
      <c r="C71" s="25"/>
      <c r="D71" s="25"/>
      <c r="E71" s="25"/>
      <c r="F71" s="26"/>
      <c r="G71" s="29"/>
      <c r="H71" s="29"/>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2:42" s="1" customFormat="1" ht="9.75" customHeight="1" x14ac:dyDescent="0.15">
      <c r="B72" s="25"/>
      <c r="C72" s="25"/>
      <c r="D72" s="25"/>
      <c r="E72" s="25"/>
      <c r="F72" s="26"/>
      <c r="G72" s="29"/>
      <c r="H72" s="29"/>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2:42" s="25" customFormat="1" ht="23.25" customHeight="1" x14ac:dyDescent="0.15">
      <c r="D73" s="28" t="s">
        <v>188</v>
      </c>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row>
    <row r="74" spans="2:42" s="25" customFormat="1" ht="23.25" customHeight="1" x14ac:dyDescent="0.15">
      <c r="D74" s="28"/>
      <c r="E74" s="28" t="s">
        <v>156</v>
      </c>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row>
    <row r="75" spans="2:42" s="25" customFormat="1" ht="23.25" customHeight="1" x14ac:dyDescent="0.15">
      <c r="D75" s="25" t="s">
        <v>155</v>
      </c>
    </row>
    <row r="76" spans="2:42" s="25" customFormat="1" ht="40.5" customHeight="1" x14ac:dyDescent="0.15">
      <c r="D76" s="148" t="s">
        <v>565</v>
      </c>
      <c r="E76" s="148"/>
      <c r="F76" s="148"/>
      <c r="G76" s="148"/>
      <c r="H76" s="151" t="s">
        <v>39</v>
      </c>
      <c r="I76" s="154"/>
      <c r="J76" s="148" t="s">
        <v>566</v>
      </c>
      <c r="K76" s="148" t="s">
        <v>567</v>
      </c>
      <c r="L76" s="148"/>
      <c r="M76" s="148"/>
      <c r="O76" s="151" t="s">
        <v>39</v>
      </c>
      <c r="P76" s="154"/>
      <c r="Q76" s="148" t="s">
        <v>40</v>
      </c>
      <c r="R76" s="148" t="s">
        <v>568</v>
      </c>
      <c r="S76" s="148"/>
      <c r="T76" s="148"/>
      <c r="V76" s="151" t="s">
        <v>39</v>
      </c>
      <c r="W76" s="154"/>
      <c r="X76" s="148" t="s">
        <v>40</v>
      </c>
      <c r="Y76" s="148" t="s">
        <v>569</v>
      </c>
      <c r="Z76" s="148"/>
      <c r="AA76" s="148"/>
      <c r="AC76" s="151" t="s">
        <v>39</v>
      </c>
      <c r="AD76" s="154"/>
      <c r="AE76" s="148" t="s">
        <v>40</v>
      </c>
      <c r="AF76" s="148" t="s">
        <v>570</v>
      </c>
      <c r="AG76" s="148"/>
      <c r="AH76" s="151" t="s">
        <v>39</v>
      </c>
      <c r="AI76" s="154"/>
      <c r="AJ76" s="148" t="s">
        <v>40</v>
      </c>
    </row>
    <row r="77" spans="2:42" s="25" customFormat="1" ht="23.25" customHeight="1" x14ac:dyDescent="0.15"/>
    <row r="78" spans="2:42" s="25" customFormat="1" ht="23.25" customHeight="1" x14ac:dyDescent="0.15">
      <c r="D78" s="174" t="s">
        <v>189</v>
      </c>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row>
    <row r="79" spans="2:42" s="1" customFormat="1" ht="23.25" customHeight="1" x14ac:dyDescent="0.15">
      <c r="B79" s="25"/>
      <c r="C79" s="25"/>
      <c r="D79" s="28"/>
      <c r="E79" s="28" t="s">
        <v>158</v>
      </c>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5"/>
      <c r="AL79" s="25"/>
      <c r="AM79" s="25"/>
      <c r="AN79" s="25"/>
    </row>
    <row r="80" spans="2:42" s="1" customFormat="1" ht="23.25" customHeight="1" x14ac:dyDescent="0.15">
      <c r="B80" s="25"/>
      <c r="C80" s="25"/>
      <c r="D80" s="25" t="s">
        <v>157</v>
      </c>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row>
    <row r="81" spans="2:41" s="1" customFormat="1" ht="40.5" customHeight="1" x14ac:dyDescent="0.15">
      <c r="B81" s="25"/>
      <c r="C81" s="25"/>
      <c r="D81" s="148" t="s">
        <v>571</v>
      </c>
      <c r="E81" s="148"/>
      <c r="F81" s="148"/>
      <c r="G81" s="148"/>
      <c r="H81" s="148"/>
      <c r="I81" s="151" t="s">
        <v>39</v>
      </c>
      <c r="J81" s="154"/>
      <c r="K81" s="148" t="s">
        <v>40</v>
      </c>
      <c r="L81" s="148" t="s">
        <v>572</v>
      </c>
      <c r="M81" s="148"/>
      <c r="N81" s="148"/>
      <c r="O81" s="148"/>
      <c r="P81" s="151" t="s">
        <v>39</v>
      </c>
      <c r="Q81" s="154"/>
      <c r="R81" s="148" t="s">
        <v>40</v>
      </c>
      <c r="S81" s="50"/>
      <c r="T81" s="148" t="s">
        <v>573</v>
      </c>
      <c r="U81" s="148"/>
      <c r="V81" s="148"/>
      <c r="W81" s="148"/>
      <c r="X81" s="151" t="s">
        <v>39</v>
      </c>
      <c r="Y81" s="154"/>
      <c r="Z81" s="148" t="s">
        <v>40</v>
      </c>
      <c r="AA81" s="148" t="s">
        <v>562</v>
      </c>
      <c r="AB81" s="50"/>
      <c r="AC81" s="148"/>
      <c r="AD81" s="148"/>
      <c r="AE81" s="151" t="s">
        <v>39</v>
      </c>
      <c r="AF81" s="154"/>
      <c r="AG81" s="148" t="s">
        <v>40</v>
      </c>
      <c r="AJ81" s="25"/>
      <c r="AK81" s="25"/>
      <c r="AL81" s="25"/>
      <c r="AM81" s="25"/>
      <c r="AN81" s="25"/>
    </row>
    <row r="82" spans="2:41" s="1" customFormat="1" ht="23.25" customHeight="1" x14ac:dyDescent="0.15">
      <c r="B82" s="25"/>
      <c r="C82" s="25"/>
      <c r="D82" s="25" t="s">
        <v>159</v>
      </c>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row>
    <row r="83" spans="2:41" s="1" customFormat="1" ht="40.5" customHeight="1" x14ac:dyDescent="0.15">
      <c r="B83" s="25"/>
      <c r="C83" s="25"/>
      <c r="D83" s="148" t="s">
        <v>574</v>
      </c>
      <c r="E83" s="148"/>
      <c r="F83" s="148"/>
      <c r="G83" s="148"/>
      <c r="H83" s="148"/>
      <c r="I83" s="148"/>
      <c r="J83" s="148"/>
      <c r="K83" s="148"/>
      <c r="L83" s="151" t="s">
        <v>39</v>
      </c>
      <c r="M83" s="154"/>
      <c r="N83" s="148" t="s">
        <v>40</v>
      </c>
      <c r="O83" s="148" t="s">
        <v>575</v>
      </c>
      <c r="P83" s="148"/>
      <c r="Q83" s="148"/>
      <c r="R83" s="148"/>
      <c r="S83" s="148"/>
      <c r="T83" s="148"/>
      <c r="U83" s="148"/>
      <c r="V83" s="148"/>
      <c r="W83" s="148"/>
      <c r="X83" s="151" t="s">
        <v>39</v>
      </c>
      <c r="Y83" s="154"/>
      <c r="Z83" s="148" t="s">
        <v>40</v>
      </c>
      <c r="AA83" s="148" t="s">
        <v>576</v>
      </c>
      <c r="AB83" s="148"/>
      <c r="AC83" s="148"/>
      <c r="AD83" s="148"/>
      <c r="AE83" s="148"/>
      <c r="AF83" s="151" t="s">
        <v>39</v>
      </c>
      <c r="AG83" s="154"/>
      <c r="AH83" s="148" t="s">
        <v>40</v>
      </c>
      <c r="AJ83" s="148" t="s">
        <v>577</v>
      </c>
      <c r="AK83" s="151" t="s">
        <v>39</v>
      </c>
      <c r="AL83" s="154"/>
      <c r="AM83" s="34" t="s">
        <v>40</v>
      </c>
      <c r="AN83" s="34"/>
    </row>
    <row r="84" spans="2:41" s="1" customFormat="1" ht="9" customHeight="1" x14ac:dyDescent="0.15">
      <c r="B84" s="25"/>
      <c r="C84" s="25"/>
      <c r="D84" s="29"/>
      <c r="E84" s="29"/>
      <c r="F84" s="29"/>
      <c r="G84" s="29"/>
      <c r="H84" s="59"/>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row>
    <row r="85" spans="2:41" s="1" customFormat="1" ht="9" customHeight="1" x14ac:dyDescent="0.15">
      <c r="B85" s="25"/>
      <c r="C85" s="25"/>
      <c r="D85" s="29"/>
      <c r="E85" s="29"/>
      <c r="F85" s="29"/>
      <c r="G85" s="29"/>
      <c r="H85" s="59"/>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row>
    <row r="86" spans="2:41" s="1" customFormat="1" ht="9.75" customHeight="1" x14ac:dyDescent="0.15">
      <c r="B86" s="25"/>
      <c r="C86" s="25"/>
      <c r="D86" s="25"/>
      <c r="E86" s="25"/>
      <c r="F86" s="29"/>
      <c r="G86" s="29"/>
      <c r="H86" s="29"/>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row>
    <row r="87" spans="2:41" s="1" customFormat="1" ht="74.25" customHeight="1" x14ac:dyDescent="0.15">
      <c r="B87" s="299" t="s">
        <v>463</v>
      </c>
      <c r="C87" s="299"/>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299"/>
    </row>
    <row r="88" spans="2:41" s="1" customFormat="1" ht="74.25" customHeight="1" x14ac:dyDescent="0.15">
      <c r="B88" s="299"/>
      <c r="C88" s="299"/>
      <c r="D88" s="299"/>
      <c r="E88" s="299"/>
      <c r="F88" s="299"/>
      <c r="G88" s="299"/>
      <c r="H88" s="299"/>
      <c r="I88" s="299"/>
      <c r="J88" s="299"/>
      <c r="K88" s="299"/>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299"/>
    </row>
    <row r="89" spans="2:41" s="1" customFormat="1" ht="74.25" customHeight="1" x14ac:dyDescent="0.15">
      <c r="B89" s="299"/>
      <c r="C89" s="299"/>
      <c r="D89" s="299"/>
      <c r="E89" s="299"/>
      <c r="F89" s="299"/>
      <c r="G89" s="299"/>
      <c r="H89" s="299"/>
      <c r="I89" s="299"/>
      <c r="J89" s="299"/>
      <c r="K89" s="299"/>
      <c r="L89" s="299"/>
      <c r="M89" s="299"/>
      <c r="N89" s="299"/>
      <c r="O89" s="299"/>
      <c r="P89" s="299"/>
      <c r="Q89" s="299"/>
      <c r="R89" s="299"/>
      <c r="S89" s="299"/>
      <c r="T89" s="299"/>
      <c r="U89" s="299"/>
      <c r="V89" s="299"/>
      <c r="W89" s="299"/>
      <c r="X89" s="299"/>
      <c r="Y89" s="299"/>
      <c r="Z89" s="299"/>
      <c r="AA89" s="299"/>
      <c r="AB89" s="299"/>
      <c r="AC89" s="299"/>
      <c r="AD89" s="299"/>
      <c r="AE89" s="299"/>
      <c r="AF89" s="299"/>
      <c r="AG89" s="299"/>
      <c r="AH89" s="299"/>
      <c r="AI89" s="299"/>
      <c r="AJ89" s="299"/>
      <c r="AK89" s="299"/>
      <c r="AL89" s="299"/>
      <c r="AM89" s="299"/>
      <c r="AN89" s="299"/>
      <c r="AO89" s="299"/>
    </row>
    <row r="90" spans="2:41" s="1" customFormat="1" ht="41.25" customHeight="1" x14ac:dyDescent="0.15">
      <c r="B90" s="25"/>
      <c r="C90" s="26"/>
      <c r="D90" s="29"/>
      <c r="E90" s="25"/>
      <c r="F90" s="25"/>
      <c r="G90" s="29"/>
      <c r="H90" s="29"/>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row>
    <row r="91" spans="2:41" s="1" customFormat="1" ht="4.5" customHeight="1" x14ac:dyDescent="0.15">
      <c r="B91" s="25"/>
      <c r="C91" s="26"/>
      <c r="D91" s="29"/>
      <c r="E91" s="25"/>
      <c r="F91" s="25"/>
      <c r="G91" s="29"/>
      <c r="H91" s="29"/>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row>
    <row r="92" spans="2:41" ht="18.75" customHeight="1" x14ac:dyDescent="0.15">
      <c r="B92" s="32"/>
      <c r="D92" s="129" t="s">
        <v>112</v>
      </c>
      <c r="F92" s="60"/>
      <c r="G92" s="36"/>
      <c r="H92" s="36"/>
      <c r="I92" s="36"/>
      <c r="J92" s="32"/>
      <c r="K92" s="32"/>
      <c r="L92" s="32"/>
      <c r="M92" s="32"/>
      <c r="N92" s="32"/>
      <c r="O92" s="32"/>
      <c r="P92" s="32"/>
      <c r="Q92" s="32"/>
      <c r="R92" s="32"/>
      <c r="S92" s="32"/>
      <c r="AA92" s="129" t="s">
        <v>195</v>
      </c>
      <c r="AB92" s="32"/>
      <c r="AC92" s="32"/>
      <c r="AD92" s="32"/>
      <c r="AE92" s="32"/>
      <c r="AF92" s="32"/>
      <c r="AG92" s="32"/>
      <c r="AH92" s="32"/>
      <c r="AJ92" s="32"/>
      <c r="AK92" s="32"/>
      <c r="AL92" s="32"/>
      <c r="AM92" s="32"/>
      <c r="AN92" s="32"/>
      <c r="AO92" s="32"/>
    </row>
    <row r="93" spans="2:41" s="1" customFormat="1" ht="18.75" customHeight="1" x14ac:dyDescent="0.15">
      <c r="B93" s="25"/>
      <c r="D93" s="182" t="s">
        <v>0</v>
      </c>
      <c r="E93" s="182"/>
      <c r="F93" s="182"/>
      <c r="G93" s="182"/>
      <c r="H93" s="182"/>
      <c r="I93" s="182" t="s">
        <v>122</v>
      </c>
      <c r="J93" s="182"/>
      <c r="K93" s="182"/>
      <c r="L93" s="182"/>
      <c r="M93" s="182"/>
      <c r="N93" s="182"/>
      <c r="O93" s="182"/>
      <c r="P93" s="182"/>
      <c r="Q93" s="182"/>
      <c r="R93" s="182" t="s">
        <v>113</v>
      </c>
      <c r="S93" s="182"/>
      <c r="T93" s="182"/>
      <c r="U93" s="182"/>
      <c r="V93" s="182"/>
      <c r="W93" s="182"/>
      <c r="AA93" s="296" t="s">
        <v>0</v>
      </c>
      <c r="AB93" s="297"/>
      <c r="AC93" s="297"/>
      <c r="AD93" s="297"/>
      <c r="AE93" s="298"/>
      <c r="AF93" s="296" t="s">
        <v>122</v>
      </c>
      <c r="AG93" s="297"/>
      <c r="AH93" s="297"/>
      <c r="AI93" s="297"/>
      <c r="AJ93" s="297"/>
      <c r="AK93" s="297"/>
      <c r="AL93" s="298"/>
      <c r="AM93" s="296" t="s">
        <v>113</v>
      </c>
      <c r="AN93" s="297"/>
      <c r="AO93" s="298"/>
    </row>
    <row r="94" spans="2:41" s="1" customFormat="1" ht="35.25" customHeight="1" x14ac:dyDescent="0.15">
      <c r="B94" s="25"/>
      <c r="D94" s="181"/>
      <c r="E94" s="181"/>
      <c r="F94" s="181"/>
      <c r="G94" s="181"/>
      <c r="H94" s="181"/>
      <c r="I94" s="161"/>
      <c r="J94" s="161"/>
      <c r="K94" s="161"/>
      <c r="L94" s="161"/>
      <c r="M94" s="161"/>
      <c r="N94" s="161"/>
      <c r="O94" s="161"/>
      <c r="P94" s="161"/>
      <c r="Q94" s="161"/>
      <c r="R94" s="161"/>
      <c r="S94" s="161"/>
      <c r="T94" s="161"/>
      <c r="U94" s="161"/>
      <c r="V94" s="161"/>
      <c r="W94" s="161"/>
      <c r="AA94" s="158"/>
      <c r="AB94" s="159"/>
      <c r="AC94" s="159"/>
      <c r="AD94" s="159"/>
      <c r="AE94" s="160"/>
      <c r="AF94" s="158"/>
      <c r="AG94" s="159"/>
      <c r="AH94" s="159"/>
      <c r="AI94" s="159"/>
      <c r="AJ94" s="159"/>
      <c r="AK94" s="159"/>
      <c r="AL94" s="160"/>
      <c r="AM94" s="158"/>
      <c r="AN94" s="159"/>
      <c r="AO94" s="160"/>
    </row>
    <row r="95" spans="2:41" s="1" customFormat="1" ht="35.25" customHeight="1" x14ac:dyDescent="0.15">
      <c r="B95" s="25"/>
      <c r="D95" s="181"/>
      <c r="E95" s="181"/>
      <c r="F95" s="181"/>
      <c r="G95" s="181"/>
      <c r="H95" s="181"/>
      <c r="I95" s="161"/>
      <c r="J95" s="161"/>
      <c r="K95" s="161"/>
      <c r="L95" s="161"/>
      <c r="M95" s="161"/>
      <c r="N95" s="161"/>
      <c r="O95" s="161"/>
      <c r="P95" s="161"/>
      <c r="Q95" s="161"/>
      <c r="R95" s="161"/>
      <c r="S95" s="161"/>
      <c r="T95" s="161"/>
      <c r="U95" s="161"/>
      <c r="V95" s="161"/>
      <c r="W95" s="161"/>
      <c r="AA95" s="158"/>
      <c r="AB95" s="159"/>
      <c r="AC95" s="159"/>
      <c r="AD95" s="159"/>
      <c r="AE95" s="160"/>
      <c r="AF95" s="158"/>
      <c r="AG95" s="159"/>
      <c r="AH95" s="159"/>
      <c r="AI95" s="159"/>
      <c r="AJ95" s="159"/>
      <c r="AK95" s="159"/>
      <c r="AL95" s="160"/>
      <c r="AM95" s="158"/>
      <c r="AN95" s="159"/>
      <c r="AO95" s="160"/>
    </row>
    <row r="96" spans="2:41" s="1" customFormat="1" ht="35.25" customHeight="1" x14ac:dyDescent="0.15">
      <c r="B96" s="25"/>
      <c r="D96" s="181"/>
      <c r="E96" s="181"/>
      <c r="F96" s="181"/>
      <c r="G96" s="181"/>
      <c r="H96" s="181"/>
      <c r="I96" s="161"/>
      <c r="J96" s="161"/>
      <c r="K96" s="161"/>
      <c r="L96" s="161"/>
      <c r="M96" s="161"/>
      <c r="N96" s="161"/>
      <c r="O96" s="161"/>
      <c r="P96" s="161"/>
      <c r="Q96" s="161"/>
      <c r="R96" s="161"/>
      <c r="S96" s="161"/>
      <c r="T96" s="161"/>
      <c r="U96" s="161"/>
      <c r="V96" s="161"/>
      <c r="W96" s="161"/>
      <c r="AA96" s="158"/>
      <c r="AB96" s="159"/>
      <c r="AC96" s="159"/>
      <c r="AD96" s="159"/>
      <c r="AE96" s="160"/>
      <c r="AF96" s="158"/>
      <c r="AG96" s="159"/>
      <c r="AH96" s="159"/>
      <c r="AI96" s="159"/>
      <c r="AJ96" s="159"/>
      <c r="AK96" s="159"/>
      <c r="AL96" s="160"/>
      <c r="AM96" s="158"/>
      <c r="AN96" s="159"/>
      <c r="AO96" s="160"/>
    </row>
    <row r="97" spans="2:41" s="1" customFormat="1" ht="35.25" customHeight="1" x14ac:dyDescent="0.15">
      <c r="B97" s="25"/>
      <c r="D97" s="181"/>
      <c r="E97" s="181"/>
      <c r="F97" s="181"/>
      <c r="G97" s="181"/>
      <c r="H97" s="181"/>
      <c r="I97" s="161"/>
      <c r="J97" s="161"/>
      <c r="K97" s="161"/>
      <c r="L97" s="161"/>
      <c r="M97" s="161"/>
      <c r="N97" s="161"/>
      <c r="O97" s="161"/>
      <c r="P97" s="161"/>
      <c r="Q97" s="161"/>
      <c r="R97" s="161"/>
      <c r="S97" s="161"/>
      <c r="T97" s="161"/>
      <c r="U97" s="161"/>
      <c r="V97" s="161"/>
      <c r="W97" s="161"/>
      <c r="AA97" s="158"/>
      <c r="AB97" s="159"/>
      <c r="AC97" s="159"/>
      <c r="AD97" s="159"/>
      <c r="AE97" s="160"/>
      <c r="AF97" s="158"/>
      <c r="AG97" s="159"/>
      <c r="AH97" s="159"/>
      <c r="AI97" s="159"/>
      <c r="AJ97" s="159"/>
      <c r="AK97" s="159"/>
      <c r="AL97" s="160"/>
      <c r="AM97" s="158"/>
      <c r="AN97" s="159"/>
      <c r="AO97" s="160"/>
    </row>
    <row r="98" spans="2:41" s="1" customFormat="1" ht="35.25" customHeight="1" x14ac:dyDescent="0.15">
      <c r="B98" s="25"/>
      <c r="D98" s="181"/>
      <c r="E98" s="181"/>
      <c r="F98" s="181"/>
      <c r="G98" s="181"/>
      <c r="H98" s="181"/>
      <c r="I98" s="161"/>
      <c r="J98" s="161"/>
      <c r="K98" s="161"/>
      <c r="L98" s="161"/>
      <c r="M98" s="161"/>
      <c r="N98" s="161"/>
      <c r="O98" s="161"/>
      <c r="P98" s="161"/>
      <c r="Q98" s="161"/>
      <c r="R98" s="161"/>
      <c r="S98" s="161"/>
      <c r="T98" s="161"/>
      <c r="U98" s="161"/>
      <c r="V98" s="161"/>
      <c r="W98" s="161"/>
      <c r="AA98" s="158"/>
      <c r="AB98" s="159"/>
      <c r="AC98" s="159"/>
      <c r="AD98" s="159"/>
      <c r="AE98" s="160"/>
      <c r="AF98" s="158"/>
      <c r="AG98" s="159"/>
      <c r="AH98" s="159"/>
      <c r="AI98" s="159"/>
      <c r="AJ98" s="159"/>
      <c r="AK98" s="159"/>
      <c r="AL98" s="160"/>
      <c r="AM98" s="158"/>
      <c r="AN98" s="159"/>
      <c r="AO98" s="160"/>
    </row>
    <row r="99" spans="2:41" s="1" customFormat="1" ht="35.25" customHeight="1" x14ac:dyDescent="0.15">
      <c r="B99" s="25"/>
      <c r="D99" s="181"/>
      <c r="E99" s="181"/>
      <c r="F99" s="181"/>
      <c r="G99" s="181"/>
      <c r="H99" s="181"/>
      <c r="I99" s="161"/>
      <c r="J99" s="161"/>
      <c r="K99" s="161"/>
      <c r="L99" s="161"/>
      <c r="M99" s="161"/>
      <c r="N99" s="161"/>
      <c r="O99" s="161"/>
      <c r="P99" s="161"/>
      <c r="Q99" s="161"/>
      <c r="R99" s="161"/>
      <c r="S99" s="161"/>
      <c r="T99" s="161"/>
      <c r="U99" s="161"/>
      <c r="V99" s="161"/>
      <c r="W99" s="161"/>
      <c r="AA99" s="158"/>
      <c r="AB99" s="159"/>
      <c r="AC99" s="159"/>
      <c r="AD99" s="159"/>
      <c r="AE99" s="160"/>
      <c r="AF99" s="158"/>
      <c r="AG99" s="159"/>
      <c r="AH99" s="159"/>
      <c r="AI99" s="159"/>
      <c r="AJ99" s="159"/>
      <c r="AK99" s="159"/>
      <c r="AL99" s="160"/>
      <c r="AM99" s="158"/>
      <c r="AN99" s="159"/>
      <c r="AO99" s="160"/>
    </row>
    <row r="100" spans="2:41" s="1" customFormat="1" ht="35.25" customHeight="1" x14ac:dyDescent="0.15">
      <c r="B100" s="25"/>
      <c r="D100" s="181"/>
      <c r="E100" s="181"/>
      <c r="F100" s="181"/>
      <c r="G100" s="181"/>
      <c r="H100" s="181"/>
      <c r="I100" s="161"/>
      <c r="J100" s="161"/>
      <c r="K100" s="161"/>
      <c r="L100" s="161"/>
      <c r="M100" s="161"/>
      <c r="N100" s="161"/>
      <c r="O100" s="161"/>
      <c r="P100" s="161"/>
      <c r="Q100" s="161"/>
      <c r="R100" s="161"/>
      <c r="S100" s="161"/>
      <c r="T100" s="161"/>
      <c r="U100" s="161"/>
      <c r="V100" s="161"/>
      <c r="W100" s="161"/>
      <c r="AA100" s="158"/>
      <c r="AB100" s="159"/>
      <c r="AC100" s="159"/>
      <c r="AD100" s="159"/>
      <c r="AE100" s="160"/>
      <c r="AF100" s="158"/>
      <c r="AG100" s="159"/>
      <c r="AH100" s="159"/>
      <c r="AI100" s="159"/>
      <c r="AJ100" s="159"/>
      <c r="AK100" s="159"/>
      <c r="AL100" s="160"/>
      <c r="AM100" s="158"/>
      <c r="AN100" s="159"/>
      <c r="AO100" s="160"/>
    </row>
    <row r="101" spans="2:41" s="1" customFormat="1" ht="35.25" customHeight="1" x14ac:dyDescent="0.15">
      <c r="B101" s="25"/>
      <c r="D101" s="181"/>
      <c r="E101" s="181"/>
      <c r="F101" s="181"/>
      <c r="G101" s="181"/>
      <c r="H101" s="181"/>
      <c r="I101" s="161"/>
      <c r="J101" s="161"/>
      <c r="K101" s="161"/>
      <c r="L101" s="161"/>
      <c r="M101" s="161"/>
      <c r="N101" s="161"/>
      <c r="O101" s="161"/>
      <c r="P101" s="161"/>
      <c r="Q101" s="161"/>
      <c r="R101" s="161"/>
      <c r="S101" s="161"/>
      <c r="T101" s="161"/>
      <c r="U101" s="161"/>
      <c r="V101" s="161"/>
      <c r="W101" s="161"/>
      <c r="AA101" s="158"/>
      <c r="AB101" s="159"/>
      <c r="AC101" s="159"/>
      <c r="AD101" s="159"/>
      <c r="AE101" s="160"/>
      <c r="AF101" s="158"/>
      <c r="AG101" s="159"/>
      <c r="AH101" s="159"/>
      <c r="AI101" s="159"/>
      <c r="AJ101" s="159"/>
      <c r="AK101" s="159"/>
      <c r="AL101" s="160"/>
      <c r="AM101" s="158"/>
      <c r="AN101" s="159"/>
      <c r="AO101" s="160"/>
    </row>
    <row r="102" spans="2:41" s="1" customFormat="1" ht="18" customHeight="1" x14ac:dyDescent="0.15">
      <c r="B102" s="25"/>
      <c r="C102" s="25"/>
      <c r="D102" s="25" t="s">
        <v>587</v>
      </c>
      <c r="E102" s="25"/>
      <c r="F102" s="29"/>
      <c r="G102" s="29"/>
      <c r="H102" s="29"/>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row>
    <row r="103" spans="2:41" s="1" customFormat="1" ht="25.5" customHeight="1" x14ac:dyDescent="0.15">
      <c r="B103" s="25"/>
      <c r="C103" s="25"/>
      <c r="D103" s="34"/>
      <c r="E103" s="25"/>
      <c r="F103" s="29"/>
      <c r="G103" s="29"/>
      <c r="H103" s="29"/>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row>
    <row r="104" spans="2:41" s="25" customFormat="1" ht="18" customHeight="1" x14ac:dyDescent="0.15">
      <c r="D104" s="25" t="s">
        <v>185</v>
      </c>
      <c r="F104" s="29"/>
      <c r="G104" s="29"/>
      <c r="H104" s="29"/>
    </row>
    <row r="105" spans="2:41" s="25" customFormat="1" ht="9" customHeight="1" x14ac:dyDescent="0.15">
      <c r="F105" s="29"/>
      <c r="G105" s="29"/>
      <c r="H105" s="29"/>
    </row>
    <row r="106" spans="2:41" s="25" customFormat="1" ht="18" customHeight="1" x14ac:dyDescent="0.15">
      <c r="C106" s="62" t="s">
        <v>186</v>
      </c>
      <c r="D106" s="27" t="s">
        <v>30</v>
      </c>
      <c r="E106" s="178"/>
      <c r="F106" s="178"/>
      <c r="G106" s="27" t="s">
        <v>31</v>
      </c>
      <c r="H106" s="157" t="s">
        <v>206</v>
      </c>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row>
    <row r="107" spans="2:41" s="25" customFormat="1" ht="18" customHeight="1" x14ac:dyDescent="0.15">
      <c r="C107" s="286" t="s">
        <v>187</v>
      </c>
      <c r="D107" s="287" t="s">
        <v>30</v>
      </c>
      <c r="E107" s="178"/>
      <c r="F107" s="178"/>
      <c r="G107" s="287" t="s">
        <v>31</v>
      </c>
      <c r="H107" s="174" t="s">
        <v>190</v>
      </c>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row>
    <row r="108" spans="2:41" s="25" customFormat="1" ht="25.5" customHeight="1" x14ac:dyDescent="0.15">
      <c r="C108" s="286"/>
      <c r="D108" s="287"/>
      <c r="E108" s="178"/>
      <c r="F108" s="178"/>
      <c r="G108" s="287"/>
      <c r="H108" s="165"/>
      <c r="I108" s="165"/>
      <c r="J108" s="165"/>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row>
    <row r="109" spans="2:41" s="25" customFormat="1" ht="27.75" customHeight="1" x14ac:dyDescent="0.15">
      <c r="C109" s="286" t="s">
        <v>88</v>
      </c>
      <c r="D109" s="287" t="s">
        <v>30</v>
      </c>
      <c r="E109" s="178"/>
      <c r="F109" s="178"/>
      <c r="G109" s="287" t="s">
        <v>31</v>
      </c>
      <c r="H109" s="174" t="s">
        <v>191</v>
      </c>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row>
    <row r="110" spans="2:41" s="25" customFormat="1" ht="18" customHeight="1" x14ac:dyDescent="0.15">
      <c r="C110" s="286"/>
      <c r="D110" s="287"/>
      <c r="E110" s="178"/>
      <c r="F110" s="178"/>
      <c r="G110" s="287"/>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row>
    <row r="111" spans="2:41" s="1" customFormat="1" ht="17.25" customHeight="1" x14ac:dyDescent="0.15">
      <c r="B111" s="25"/>
      <c r="C111" s="25"/>
      <c r="D111" s="34"/>
      <c r="E111" s="25"/>
      <c r="F111" s="29"/>
      <c r="G111" s="29"/>
      <c r="H111" s="29"/>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row>
    <row r="112" spans="2:41" s="23" customFormat="1" ht="18" customHeight="1" x14ac:dyDescent="0.15">
      <c r="B112" s="25"/>
      <c r="C112" s="25"/>
      <c r="D112" s="27"/>
      <c r="E112" s="26"/>
      <c r="F112" s="26"/>
      <c r="G112" s="27"/>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row>
    <row r="113" spans="2:41" s="23" customFormat="1" ht="18" customHeight="1" x14ac:dyDescent="0.15">
      <c r="B113" s="25"/>
      <c r="C113" s="25"/>
      <c r="D113" s="27"/>
      <c r="E113" s="27"/>
      <c r="F113" s="27"/>
      <c r="G113" s="27"/>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O113" s="113"/>
    </row>
    <row r="114" spans="2:41" s="25" customFormat="1" ht="18.75" customHeight="1" x14ac:dyDescent="0.15">
      <c r="B114" s="25" t="s">
        <v>194</v>
      </c>
      <c r="D114" s="29"/>
      <c r="G114" s="29"/>
      <c r="H114" s="29"/>
    </row>
    <row r="115" spans="2:41" s="1" customFormat="1" ht="18.75" customHeight="1" x14ac:dyDescent="0.15">
      <c r="B115" s="165" t="s">
        <v>25</v>
      </c>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25"/>
    </row>
    <row r="116" spans="2:41" s="1" customFormat="1" ht="18.75" customHeight="1" x14ac:dyDescent="0.15">
      <c r="B116" s="165" t="s">
        <v>24</v>
      </c>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25"/>
    </row>
    <row r="117" spans="2:41" s="1" customFormat="1" ht="18.75" customHeight="1" x14ac:dyDescent="0.15">
      <c r="B117" s="28" t="s">
        <v>192</v>
      </c>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130"/>
      <c r="AN117" s="130"/>
    </row>
    <row r="118" spans="2:41" s="1" customFormat="1" ht="14.25" customHeight="1" x14ac:dyDescent="0.15">
      <c r="B118" s="25"/>
      <c r="C118" s="26"/>
      <c r="D118" s="29"/>
      <c r="E118" s="25"/>
      <c r="F118" s="25"/>
      <c r="G118" s="29"/>
      <c r="H118" s="29"/>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row>
    <row r="119" spans="2:41" s="23" customFormat="1" ht="18.75" customHeight="1" x14ac:dyDescent="0.15">
      <c r="B119" s="25"/>
      <c r="C119" s="25"/>
      <c r="D119" s="26" t="s">
        <v>104</v>
      </c>
      <c r="E119" s="27"/>
      <c r="F119" s="27"/>
      <c r="G119" s="26"/>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2:41" s="23" customFormat="1" ht="9.9499999999999993" customHeight="1" x14ac:dyDescent="0.15">
      <c r="B120" s="25"/>
      <c r="C120" s="25"/>
      <c r="D120" s="26"/>
      <c r="E120" s="27"/>
      <c r="F120" s="27"/>
      <c r="G120" s="26"/>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row>
    <row r="121" spans="2:41" s="23" customFormat="1" ht="24.95" customHeight="1" x14ac:dyDescent="0.15">
      <c r="B121" s="25"/>
      <c r="C121" s="25"/>
      <c r="D121" s="29" t="s">
        <v>2</v>
      </c>
      <c r="E121" s="178"/>
      <c r="F121" s="178"/>
      <c r="G121" s="29" t="s">
        <v>3</v>
      </c>
      <c r="H121" s="157" t="s">
        <v>98</v>
      </c>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25"/>
    </row>
    <row r="122" spans="2:41" s="23" customFormat="1" ht="24.95" customHeight="1" x14ac:dyDescent="0.15">
      <c r="B122" s="25"/>
      <c r="C122" s="25"/>
      <c r="D122" s="29" t="s">
        <v>2</v>
      </c>
      <c r="E122" s="178"/>
      <c r="F122" s="178"/>
      <c r="G122" s="29" t="s">
        <v>3</v>
      </c>
      <c r="H122" s="265" t="s">
        <v>99</v>
      </c>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5"/>
    </row>
    <row r="123" spans="2:41" s="23" customFormat="1" ht="24.95" customHeight="1" x14ac:dyDescent="0.15">
      <c r="B123" s="25"/>
      <c r="C123" s="25"/>
      <c r="D123" s="29" t="s">
        <v>2</v>
      </c>
      <c r="E123" s="178"/>
      <c r="F123" s="178"/>
      <c r="G123" s="29" t="s">
        <v>3</v>
      </c>
      <c r="H123" s="165" t="s">
        <v>100</v>
      </c>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c r="AE123" s="165"/>
      <c r="AF123" s="165"/>
      <c r="AG123" s="165"/>
      <c r="AH123" s="165"/>
      <c r="AI123" s="165"/>
      <c r="AJ123" s="165"/>
      <c r="AK123" s="165"/>
      <c r="AL123" s="165"/>
    </row>
    <row r="124" spans="2:41" s="23" customFormat="1" ht="24.95" customHeight="1" x14ac:dyDescent="0.15">
      <c r="B124" s="25"/>
      <c r="C124" s="25"/>
      <c r="D124" s="29" t="s">
        <v>2</v>
      </c>
      <c r="E124" s="178"/>
      <c r="F124" s="178"/>
      <c r="G124" s="29" t="s">
        <v>3</v>
      </c>
      <c r="H124" s="28" t="s">
        <v>101</v>
      </c>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row>
    <row r="125" spans="2:41" s="23" customFormat="1" ht="24.95" customHeight="1" x14ac:dyDescent="0.15">
      <c r="B125" s="25"/>
      <c r="C125" s="25"/>
      <c r="D125" s="29" t="s">
        <v>2</v>
      </c>
      <c r="E125" s="178"/>
      <c r="F125" s="178"/>
      <c r="G125" s="29" t="s">
        <v>3</v>
      </c>
      <c r="H125" s="28" t="s">
        <v>102</v>
      </c>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row>
    <row r="126" spans="2:41" s="23" customFormat="1" ht="24.95" customHeight="1" x14ac:dyDescent="0.15">
      <c r="B126" s="25"/>
      <c r="C126" s="25"/>
      <c r="D126" s="29" t="s">
        <v>2</v>
      </c>
      <c r="E126" s="178"/>
      <c r="F126" s="178"/>
      <c r="G126" s="29" t="s">
        <v>3</v>
      </c>
      <c r="H126" s="25" t="s">
        <v>578</v>
      </c>
      <c r="I126" s="25"/>
      <c r="J126" s="25"/>
      <c r="K126" s="25"/>
      <c r="L126" s="62" t="s">
        <v>579</v>
      </c>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25" t="s">
        <v>580</v>
      </c>
      <c r="AN126" s="25"/>
      <c r="AO126" s="25"/>
    </row>
    <row r="127" spans="2:41" s="23" customFormat="1" ht="24.95" customHeight="1" x14ac:dyDescent="0.15">
      <c r="B127" s="25"/>
      <c r="C127" s="25"/>
      <c r="D127" s="29"/>
      <c r="E127" s="29"/>
      <c r="F127" s="29"/>
      <c r="G127" s="29"/>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row>
    <row r="128" spans="2:41" s="23" customFormat="1" ht="9.75" customHeight="1" x14ac:dyDescent="0.15">
      <c r="B128" s="26"/>
      <c r="C128" s="26"/>
      <c r="D128" s="61"/>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5"/>
    </row>
    <row r="129" spans="2:41" s="23" customFormat="1" ht="18.75" customHeight="1" x14ac:dyDescent="0.15">
      <c r="B129" s="25"/>
      <c r="C129" s="25"/>
      <c r="D129" s="41" t="s">
        <v>97</v>
      </c>
      <c r="E129" s="43"/>
      <c r="F129" s="43"/>
      <c r="G129" s="41"/>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25"/>
      <c r="AH129" s="25"/>
      <c r="AI129" s="25"/>
      <c r="AJ129" s="25"/>
      <c r="AK129" s="25"/>
      <c r="AL129" s="25"/>
    </row>
    <row r="130" spans="2:41" s="25" customFormat="1" ht="24.95" customHeight="1" x14ac:dyDescent="0.15">
      <c r="D130" s="29" t="s">
        <v>2</v>
      </c>
      <c r="E130" s="178"/>
      <c r="F130" s="178"/>
      <c r="G130" s="29" t="s">
        <v>3</v>
      </c>
      <c r="H130" s="157" t="s">
        <v>193</v>
      </c>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row>
    <row r="131" spans="2:41" s="23" customFormat="1" ht="24.95" customHeight="1" x14ac:dyDescent="0.15">
      <c r="B131" s="25"/>
      <c r="C131" s="25"/>
      <c r="D131" s="29" t="s">
        <v>2</v>
      </c>
      <c r="E131" s="178"/>
      <c r="F131" s="178"/>
      <c r="G131" s="29" t="s">
        <v>3</v>
      </c>
      <c r="H131" s="265" t="s">
        <v>123</v>
      </c>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5"/>
    </row>
    <row r="132" spans="2:41" s="23" customFormat="1" ht="24.95" customHeight="1" x14ac:dyDescent="0.15">
      <c r="B132" s="25"/>
      <c r="C132" s="25"/>
      <c r="D132" s="29" t="s">
        <v>2</v>
      </c>
      <c r="E132" s="178"/>
      <c r="F132" s="178"/>
      <c r="G132" s="29" t="s">
        <v>3</v>
      </c>
      <c r="H132" s="165" t="s">
        <v>86</v>
      </c>
      <c r="I132" s="165"/>
      <c r="J132" s="165"/>
      <c r="K132" s="165"/>
      <c r="L132" s="165"/>
      <c r="M132" s="165"/>
      <c r="N132" s="165"/>
      <c r="O132" s="165"/>
      <c r="P132" s="165"/>
      <c r="Q132" s="165"/>
      <c r="R132" s="165"/>
      <c r="S132" s="165"/>
      <c r="T132" s="165"/>
      <c r="U132" s="165"/>
      <c r="V132" s="165"/>
      <c r="W132" s="165"/>
      <c r="X132" s="165"/>
      <c r="Y132" s="165"/>
      <c r="Z132" s="165"/>
      <c r="AA132" s="165"/>
      <c r="AB132" s="165"/>
      <c r="AC132" s="165"/>
      <c r="AD132" s="165"/>
      <c r="AE132" s="165"/>
      <c r="AF132" s="165"/>
      <c r="AG132" s="165"/>
      <c r="AH132" s="165"/>
      <c r="AI132" s="165"/>
      <c r="AJ132" s="165"/>
      <c r="AK132" s="165"/>
      <c r="AL132" s="165"/>
    </row>
    <row r="133" spans="2:41" s="23" customFormat="1" ht="24.95" customHeight="1" x14ac:dyDescent="0.15">
      <c r="B133" s="25"/>
      <c r="C133" s="25"/>
      <c r="D133" s="29" t="s">
        <v>2</v>
      </c>
      <c r="E133" s="178"/>
      <c r="F133" s="178"/>
      <c r="G133" s="29" t="s">
        <v>3</v>
      </c>
      <c r="H133" s="28" t="s">
        <v>87</v>
      </c>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row>
    <row r="134" spans="2:41" s="23" customFormat="1" ht="19.5" customHeight="1" x14ac:dyDescent="0.15">
      <c r="B134" s="25"/>
      <c r="C134" s="25"/>
      <c r="D134" s="29" t="s">
        <v>2</v>
      </c>
      <c r="E134" s="178"/>
      <c r="F134" s="178"/>
      <c r="G134" s="29" t="s">
        <v>3</v>
      </c>
      <c r="H134" s="25" t="s">
        <v>581</v>
      </c>
      <c r="I134" s="25"/>
      <c r="J134" s="25"/>
      <c r="K134" s="25"/>
      <c r="L134" s="62" t="s">
        <v>579</v>
      </c>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25" t="s">
        <v>580</v>
      </c>
      <c r="AN134" s="25"/>
      <c r="AO134" s="25"/>
    </row>
    <row r="135" spans="2:41" s="1" customFormat="1" ht="9.9499999999999993" customHeight="1" x14ac:dyDescent="0.15">
      <c r="B135" s="25"/>
      <c r="C135" s="25"/>
      <c r="D135" s="25"/>
      <c r="E135" s="25"/>
      <c r="F135" s="25"/>
      <c r="G135" s="25"/>
      <c r="H135" s="25"/>
      <c r="I135" s="26"/>
      <c r="J135" s="26"/>
      <c r="K135" s="26"/>
      <c r="L135" s="26"/>
      <c r="M135" s="26"/>
      <c r="N135" s="26"/>
      <c r="O135" s="26"/>
      <c r="P135" s="26"/>
      <c r="Q135" s="26"/>
      <c r="R135" s="26"/>
      <c r="S135" s="25"/>
      <c r="T135" s="26"/>
      <c r="U135" s="26"/>
      <c r="V135" s="26"/>
      <c r="W135" s="26"/>
      <c r="X135" s="26"/>
      <c r="Y135" s="26"/>
      <c r="Z135" s="26"/>
      <c r="AA135" s="26"/>
      <c r="AB135" s="26"/>
      <c r="AC135" s="26"/>
      <c r="AD135" s="26"/>
      <c r="AE135" s="26"/>
      <c r="AF135" s="26"/>
      <c r="AG135" s="26"/>
      <c r="AH135" s="26"/>
      <c r="AI135" s="26"/>
      <c r="AJ135" s="26"/>
      <c r="AK135" s="26"/>
      <c r="AL135" s="26"/>
      <c r="AM135" s="7"/>
      <c r="AN135" s="7"/>
    </row>
    <row r="136" spans="2:41" s="1" customFormat="1" ht="20.25" customHeight="1" x14ac:dyDescent="0.15">
      <c r="B136" s="39" t="s">
        <v>115</v>
      </c>
      <c r="C136" s="25"/>
      <c r="D136" s="25"/>
      <c r="E136" s="25"/>
      <c r="F136" s="29"/>
      <c r="G136" s="29"/>
      <c r="H136" s="29"/>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62"/>
      <c r="AL136" s="25"/>
    </row>
    <row r="137" spans="2:41" s="1" customFormat="1" ht="20.25" customHeight="1" x14ac:dyDescent="0.15">
      <c r="B137" s="39"/>
      <c r="C137" s="25"/>
      <c r="D137" s="25"/>
      <c r="E137" s="25"/>
      <c r="F137" s="29"/>
      <c r="G137" s="29"/>
      <c r="H137" s="29"/>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62"/>
      <c r="AL137" s="25"/>
    </row>
    <row r="138" spans="2:41" s="1" customFormat="1" ht="9.9499999999999993" customHeight="1" x14ac:dyDescent="0.1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row>
    <row r="139" spans="2:41" s="1" customFormat="1" ht="18" customHeight="1" x14ac:dyDescent="0.15">
      <c r="B139" s="25" t="s">
        <v>124</v>
      </c>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row>
    <row r="140" spans="2:41" s="1" customFormat="1" ht="9.9499999999999993" customHeight="1" x14ac:dyDescent="0.1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row>
    <row r="141" spans="2:41" s="1" customFormat="1" ht="20.100000000000001" customHeight="1" x14ac:dyDescent="0.15">
      <c r="B141" s="25"/>
      <c r="C141" s="25"/>
      <c r="D141" s="27" t="s">
        <v>2</v>
      </c>
      <c r="E141" s="162"/>
      <c r="F141" s="162"/>
      <c r="G141" s="27" t="s">
        <v>3</v>
      </c>
      <c r="H141" s="157" t="s">
        <v>8</v>
      </c>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7"/>
      <c r="AL141" s="25"/>
    </row>
    <row r="142" spans="2:41" s="1" customFormat="1" ht="20.100000000000001" customHeight="1" x14ac:dyDescent="0.15">
      <c r="B142" s="25"/>
      <c r="C142" s="25"/>
      <c r="D142" s="27" t="s">
        <v>2</v>
      </c>
      <c r="E142" s="162"/>
      <c r="F142" s="162"/>
      <c r="G142" s="27" t="s">
        <v>3</v>
      </c>
      <c r="H142" s="157" t="s">
        <v>9</v>
      </c>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25"/>
    </row>
    <row r="143" spans="2:41" s="1" customFormat="1" ht="20.100000000000001" customHeight="1" x14ac:dyDescent="0.15">
      <c r="B143" s="25"/>
      <c r="C143" s="25"/>
      <c r="D143" s="27" t="s">
        <v>2</v>
      </c>
      <c r="E143" s="162"/>
      <c r="F143" s="162"/>
      <c r="G143" s="27" t="s">
        <v>3</v>
      </c>
      <c r="H143" s="157" t="s">
        <v>7</v>
      </c>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7"/>
      <c r="AL143" s="25"/>
    </row>
    <row r="144" spans="2:41" s="23" customFormat="1" ht="20.100000000000001" customHeight="1" x14ac:dyDescent="0.15">
      <c r="B144" s="25"/>
      <c r="C144" s="25"/>
      <c r="D144" s="25" t="s">
        <v>582</v>
      </c>
      <c r="E144" s="25"/>
      <c r="F144" s="25"/>
      <c r="G144" s="25"/>
      <c r="H144" s="25"/>
      <c r="I144" s="25"/>
      <c r="J144" s="25"/>
      <c r="K144" s="62" t="s">
        <v>579</v>
      </c>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25" t="s">
        <v>454</v>
      </c>
    </row>
    <row r="145" spans="2:41" s="23" customFormat="1" ht="20.100000000000001" customHeight="1" x14ac:dyDescent="0.15">
      <c r="B145" s="25"/>
      <c r="C145" s="25"/>
      <c r="D145" s="28"/>
      <c r="E145" s="28"/>
      <c r="F145" s="28"/>
      <c r="G145" s="28"/>
      <c r="H145" s="28"/>
      <c r="I145" s="28"/>
      <c r="J145" s="28"/>
      <c r="K145" s="28"/>
      <c r="L145" s="28"/>
      <c r="M145" s="28"/>
      <c r="N145" s="28"/>
      <c r="O145" s="28"/>
      <c r="P145" s="28"/>
      <c r="Q145" s="28"/>
      <c r="R145" s="28"/>
      <c r="S145" s="28"/>
      <c r="T145" s="28"/>
      <c r="U145" s="28"/>
      <c r="V145" s="28"/>
      <c r="W145" s="28"/>
      <c r="X145" s="39"/>
      <c r="Y145" s="28"/>
      <c r="Z145" s="28"/>
      <c r="AA145" s="28"/>
      <c r="AB145" s="28"/>
      <c r="AC145" s="28"/>
      <c r="AD145" s="28"/>
      <c r="AE145" s="28"/>
      <c r="AF145" s="28"/>
      <c r="AG145" s="28"/>
      <c r="AH145" s="28"/>
      <c r="AI145" s="28"/>
      <c r="AJ145" s="28"/>
      <c r="AK145" s="28"/>
      <c r="AL145" s="25"/>
    </row>
    <row r="146" spans="2:41" s="1" customFormat="1" ht="18" customHeight="1" x14ac:dyDescent="0.15">
      <c r="B146" s="39" t="s">
        <v>125</v>
      </c>
      <c r="C146" s="25"/>
      <c r="D146" s="25"/>
      <c r="E146" s="25"/>
      <c r="F146" s="25"/>
      <c r="G146" s="25"/>
      <c r="H146" s="25"/>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7"/>
      <c r="AN146" s="7"/>
    </row>
    <row r="147" spans="2:41" s="1" customFormat="1" ht="28.5" customHeight="1" x14ac:dyDescent="0.15">
      <c r="B147" s="25"/>
      <c r="C147" s="25"/>
      <c r="D147" s="26"/>
      <c r="E147" s="27"/>
      <c r="F147" s="27"/>
      <c r="G147" s="26"/>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row>
    <row r="148" spans="2:41" s="1" customFormat="1" ht="18" customHeight="1" x14ac:dyDescent="0.15">
      <c r="B148" s="25" t="s">
        <v>165</v>
      </c>
      <c r="C148" s="25"/>
      <c r="D148" s="25"/>
      <c r="E148" s="27"/>
      <c r="F148" s="27"/>
      <c r="G148" s="26"/>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row>
    <row r="149" spans="2:41" s="1" customFormat="1" ht="9.9499999999999993" customHeight="1" x14ac:dyDescent="0.15">
      <c r="B149" s="25"/>
      <c r="C149" s="25"/>
      <c r="D149" s="26"/>
      <c r="E149" s="27"/>
      <c r="F149" s="27"/>
      <c r="G149" s="26"/>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row>
    <row r="150" spans="2:41" s="1" customFormat="1" ht="20.100000000000001" customHeight="1" x14ac:dyDescent="0.15">
      <c r="B150" s="25"/>
      <c r="C150" s="25"/>
      <c r="D150" s="27" t="s">
        <v>2</v>
      </c>
      <c r="E150" s="162"/>
      <c r="F150" s="162"/>
      <c r="G150" s="27" t="s">
        <v>3</v>
      </c>
      <c r="H150" s="157" t="s">
        <v>4</v>
      </c>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25"/>
    </row>
    <row r="151" spans="2:41" s="1" customFormat="1" ht="20.100000000000001" customHeight="1" x14ac:dyDescent="0.15">
      <c r="B151" s="25"/>
      <c r="C151" s="25"/>
      <c r="D151" s="63" t="s">
        <v>116</v>
      </c>
      <c r="E151" s="27"/>
      <c r="F151" s="27"/>
      <c r="G151" s="27"/>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row>
    <row r="152" spans="2:41" s="1" customFormat="1" ht="20.100000000000001" customHeight="1" x14ac:dyDescent="0.15">
      <c r="B152" s="25"/>
      <c r="C152" s="25"/>
      <c r="D152" s="107" t="s">
        <v>30</v>
      </c>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177"/>
      <c r="AL152" s="177"/>
      <c r="AM152" s="177"/>
      <c r="AN152" s="177"/>
      <c r="AO152" s="130" t="s">
        <v>181</v>
      </c>
    </row>
    <row r="153" spans="2:41" s="1" customFormat="1" ht="20.100000000000001" customHeight="1" x14ac:dyDescent="0.15">
      <c r="B153" s="25"/>
      <c r="C153" s="25"/>
      <c r="D153" s="27" t="s">
        <v>2</v>
      </c>
      <c r="E153" s="162"/>
      <c r="F153" s="162"/>
      <c r="G153" s="27" t="s">
        <v>3</v>
      </c>
      <c r="H153" s="157" t="s">
        <v>17</v>
      </c>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7"/>
      <c r="AL153" s="25"/>
    </row>
    <row r="154" spans="2:41" s="1" customFormat="1" ht="20.100000000000001" customHeight="1" x14ac:dyDescent="0.15">
      <c r="B154" s="25"/>
      <c r="C154" s="25"/>
      <c r="D154" s="26" t="s">
        <v>116</v>
      </c>
      <c r="E154" s="26"/>
      <c r="F154" s="26"/>
      <c r="G154" s="26"/>
      <c r="H154" s="26"/>
      <c r="I154" s="26"/>
      <c r="J154" s="26"/>
      <c r="K154" s="26"/>
      <c r="L154" s="26"/>
      <c r="M154" s="26"/>
      <c r="N154" s="26"/>
      <c r="O154" s="26"/>
      <c r="P154" s="26"/>
      <c r="Q154" s="26"/>
      <c r="R154" s="26"/>
      <c r="S154" s="26"/>
      <c r="T154" s="25"/>
      <c r="U154" s="25"/>
      <c r="V154" s="25"/>
      <c r="W154" s="25"/>
      <c r="X154" s="25"/>
      <c r="Y154" s="25"/>
      <c r="Z154" s="25"/>
      <c r="AA154" s="25"/>
      <c r="AB154" s="25"/>
      <c r="AC154" s="25"/>
      <c r="AD154" s="25"/>
      <c r="AE154" s="25"/>
      <c r="AF154" s="25"/>
      <c r="AG154" s="25"/>
      <c r="AH154" s="25"/>
      <c r="AI154" s="25"/>
      <c r="AJ154" s="25"/>
      <c r="AK154" s="25"/>
      <c r="AL154" s="25"/>
    </row>
    <row r="155" spans="2:41" s="1" customFormat="1" ht="18" customHeight="1" x14ac:dyDescent="0.15">
      <c r="B155" s="25"/>
      <c r="C155" s="25"/>
      <c r="D155" s="62" t="s">
        <v>30</v>
      </c>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c r="AK155" s="177"/>
      <c r="AL155" s="177"/>
      <c r="AM155" s="177"/>
      <c r="AN155" s="177"/>
      <c r="AO155" s="63" t="s">
        <v>40</v>
      </c>
    </row>
    <row r="156" spans="2:41" s="23" customFormat="1" ht="20.100000000000001" customHeight="1" x14ac:dyDescent="0.1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row>
    <row r="157" spans="2:41" s="1" customFormat="1" ht="18" customHeight="1" x14ac:dyDescent="0.15">
      <c r="B157" s="25" t="s">
        <v>166</v>
      </c>
      <c r="C157" s="25"/>
      <c r="D157" s="25"/>
      <c r="E157" s="27"/>
      <c r="F157" s="27"/>
      <c r="G157" s="26"/>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row>
    <row r="158" spans="2:41" s="1" customFormat="1" ht="18" customHeight="1" x14ac:dyDescent="0.15">
      <c r="B158" s="25"/>
      <c r="C158" s="25"/>
      <c r="D158" s="25"/>
      <c r="E158" s="27"/>
      <c r="F158" s="27"/>
      <c r="G158" s="26"/>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row>
    <row r="159" spans="2:41" s="23" customFormat="1" ht="20.100000000000001" customHeight="1" x14ac:dyDescent="0.15">
      <c r="B159" s="25"/>
      <c r="C159" s="25"/>
      <c r="D159" s="27" t="s">
        <v>2</v>
      </c>
      <c r="E159" s="162"/>
      <c r="F159" s="162"/>
      <c r="G159" s="27" t="s">
        <v>3</v>
      </c>
      <c r="H159" s="165" t="s">
        <v>175</v>
      </c>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165"/>
      <c r="AE159" s="165"/>
      <c r="AF159" s="165"/>
      <c r="AG159" s="165"/>
      <c r="AH159" s="165"/>
      <c r="AI159" s="28"/>
      <c r="AJ159" s="28"/>
      <c r="AK159" s="28"/>
      <c r="AL159" s="25"/>
    </row>
    <row r="160" spans="2:41" s="23" customFormat="1" ht="20.100000000000001" customHeight="1" x14ac:dyDescent="0.15">
      <c r="B160" s="25"/>
      <c r="C160" s="25"/>
      <c r="D160" s="27" t="s">
        <v>2</v>
      </c>
      <c r="E160" s="162"/>
      <c r="F160" s="162"/>
      <c r="G160" s="27" t="s">
        <v>3</v>
      </c>
      <c r="H160" s="165" t="s">
        <v>176</v>
      </c>
      <c r="I160" s="165"/>
      <c r="J160" s="165"/>
      <c r="K160" s="165"/>
      <c r="L160" s="165"/>
      <c r="M160" s="165"/>
      <c r="N160" s="165"/>
      <c r="O160" s="165"/>
      <c r="P160" s="165"/>
      <c r="Q160" s="165"/>
      <c r="R160" s="165"/>
      <c r="S160" s="165"/>
      <c r="T160" s="165"/>
      <c r="U160" s="165"/>
      <c r="V160" s="165"/>
      <c r="W160" s="165"/>
      <c r="X160" s="165"/>
      <c r="Y160" s="165"/>
      <c r="Z160" s="165"/>
      <c r="AA160" s="165"/>
      <c r="AB160" s="165"/>
      <c r="AC160" s="165"/>
      <c r="AD160" s="165"/>
      <c r="AE160" s="165"/>
      <c r="AF160" s="165"/>
      <c r="AG160" s="165"/>
      <c r="AH160" s="165"/>
      <c r="AI160" s="28"/>
      <c r="AJ160" s="28"/>
      <c r="AK160" s="28"/>
      <c r="AL160" s="25"/>
    </row>
    <row r="161" spans="2:42" s="23" customFormat="1" ht="20.100000000000001" customHeight="1" x14ac:dyDescent="0.15">
      <c r="B161" s="25"/>
      <c r="C161" s="25"/>
      <c r="D161" s="27" t="s">
        <v>2</v>
      </c>
      <c r="E161" s="162"/>
      <c r="F161" s="162"/>
      <c r="G161" s="27" t="s">
        <v>3</v>
      </c>
      <c r="H161" s="165" t="s">
        <v>177</v>
      </c>
      <c r="I161" s="165"/>
      <c r="J161" s="165"/>
      <c r="K161" s="165"/>
      <c r="L161" s="165"/>
      <c r="M161" s="165"/>
      <c r="N161" s="165"/>
      <c r="O161" s="165"/>
      <c r="P161" s="165"/>
      <c r="Q161" s="165"/>
      <c r="R161" s="165"/>
      <c r="S161" s="165"/>
      <c r="T161" s="165"/>
      <c r="U161" s="165"/>
      <c r="V161" s="165"/>
      <c r="W161" s="165"/>
      <c r="X161" s="165"/>
      <c r="Y161" s="165"/>
      <c r="Z161" s="165"/>
      <c r="AA161" s="165"/>
      <c r="AB161" s="165"/>
      <c r="AC161" s="165"/>
      <c r="AD161" s="165"/>
      <c r="AE161" s="165"/>
      <c r="AF161" s="165"/>
      <c r="AG161" s="165"/>
      <c r="AH161" s="165"/>
      <c r="AI161" s="28"/>
      <c r="AJ161" s="28"/>
      <c r="AK161" s="28"/>
      <c r="AL161" s="25"/>
    </row>
    <row r="162" spans="2:42" s="23" customFormat="1" ht="20.100000000000001" customHeight="1" x14ac:dyDescent="0.15">
      <c r="B162" s="25"/>
      <c r="C162" s="25"/>
      <c r="D162" s="27" t="s">
        <v>2</v>
      </c>
      <c r="E162" s="162"/>
      <c r="F162" s="162"/>
      <c r="G162" s="27" t="s">
        <v>3</v>
      </c>
      <c r="H162" s="25" t="s">
        <v>583</v>
      </c>
      <c r="I162" s="25"/>
      <c r="J162" s="25"/>
      <c r="K162" s="25"/>
      <c r="L162" s="25"/>
      <c r="M162" s="62" t="s">
        <v>39</v>
      </c>
      <c r="N162" s="176"/>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c r="AK162" s="176"/>
      <c r="AL162" s="176"/>
      <c r="AM162" s="176"/>
      <c r="AN162" s="176"/>
      <c r="AO162" s="28" t="s">
        <v>40</v>
      </c>
    </row>
    <row r="163" spans="2:42" s="23" customFormat="1" ht="20.100000000000001" customHeight="1" x14ac:dyDescent="0.15">
      <c r="B163" s="25"/>
      <c r="C163" s="25"/>
      <c r="D163" s="27"/>
      <c r="E163" s="27"/>
      <c r="F163" s="27"/>
      <c r="G163" s="27"/>
      <c r="H163" s="28"/>
      <c r="I163" s="28"/>
      <c r="J163" s="25"/>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5"/>
    </row>
    <row r="164" spans="2:42" s="23" customFormat="1" ht="20.100000000000001" customHeight="1" x14ac:dyDescent="0.15">
      <c r="B164" s="25"/>
      <c r="C164" s="25"/>
      <c r="D164" s="27"/>
      <c r="E164" s="27"/>
      <c r="F164" s="27"/>
      <c r="G164" s="27"/>
      <c r="H164" s="28"/>
      <c r="I164" s="28"/>
      <c r="J164" s="25"/>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5"/>
    </row>
    <row r="165" spans="2:42" s="1" customFormat="1" ht="14.25" customHeight="1" x14ac:dyDescent="0.15">
      <c r="B165" s="165" t="s">
        <v>470</v>
      </c>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5"/>
      <c r="AL165" s="165"/>
      <c r="AM165" s="165"/>
      <c r="AN165" s="165"/>
      <c r="AO165" s="165"/>
    </row>
    <row r="166" spans="2:42" s="1" customFormat="1" ht="14.25" customHeight="1" x14ac:dyDescent="0.15">
      <c r="B166" s="25" t="s">
        <v>471</v>
      </c>
      <c r="C166" s="68"/>
      <c r="D166" s="69"/>
      <c r="E166" s="70"/>
      <c r="F166" s="70"/>
      <c r="G166" s="69"/>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row>
    <row r="167" spans="2:42" s="1" customFormat="1" ht="14.25" customHeight="1" x14ac:dyDescent="0.15">
      <c r="B167" s="25" t="s">
        <v>103</v>
      </c>
      <c r="C167" s="71"/>
      <c r="D167" s="72"/>
      <c r="E167" s="73"/>
      <c r="F167" s="73"/>
      <c r="G167" s="72"/>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44"/>
    </row>
    <row r="168" spans="2:42" s="1" customFormat="1" ht="14.25" customHeight="1" x14ac:dyDescent="0.15">
      <c r="B168" s="68"/>
      <c r="C168" s="68"/>
      <c r="D168" s="69"/>
      <c r="E168" s="70"/>
      <c r="F168" s="70"/>
      <c r="G168" s="69"/>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row>
    <row r="169" spans="2:42" s="1" customFormat="1" ht="25.5" customHeight="1" x14ac:dyDescent="0.15">
      <c r="B169" s="25"/>
      <c r="C169" s="25"/>
      <c r="D169" s="29" t="s">
        <v>30</v>
      </c>
      <c r="E169" s="178"/>
      <c r="F169" s="178"/>
      <c r="G169" s="29" t="s">
        <v>31</v>
      </c>
      <c r="H169" s="157" t="s">
        <v>36</v>
      </c>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7"/>
      <c r="AK169" s="157"/>
    </row>
    <row r="170" spans="2:42" s="1" customFormat="1" ht="24.95" customHeight="1" x14ac:dyDescent="0.15">
      <c r="B170" s="25"/>
      <c r="C170" s="25"/>
      <c r="D170" s="29" t="s">
        <v>30</v>
      </c>
      <c r="E170" s="178"/>
      <c r="F170" s="178"/>
      <c r="G170" s="29" t="s">
        <v>31</v>
      </c>
      <c r="H170" s="157" t="s">
        <v>37</v>
      </c>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c r="AK170" s="157"/>
    </row>
    <row r="171" spans="2:42" s="1" customFormat="1" ht="24.95" customHeight="1" x14ac:dyDescent="0.15">
      <c r="B171" s="25"/>
      <c r="C171" s="25"/>
      <c r="D171" s="57" t="s">
        <v>30</v>
      </c>
      <c r="E171" s="264"/>
      <c r="F171" s="264"/>
      <c r="G171" s="57" t="s">
        <v>31</v>
      </c>
      <c r="H171" s="265" t="s">
        <v>94</v>
      </c>
      <c r="I171" s="265"/>
      <c r="J171" s="265"/>
      <c r="K171" s="265"/>
      <c r="L171" s="265"/>
      <c r="M171" s="265"/>
      <c r="N171" s="265"/>
      <c r="O171" s="265"/>
      <c r="P171" s="265"/>
      <c r="Q171" s="265"/>
      <c r="R171" s="265"/>
      <c r="S171" s="265"/>
      <c r="T171" s="265"/>
      <c r="U171" s="265"/>
      <c r="V171" s="265"/>
      <c r="W171" s="265"/>
      <c r="X171" s="265"/>
      <c r="Y171" s="265"/>
      <c r="Z171" s="265"/>
      <c r="AA171" s="265"/>
      <c r="AB171" s="265"/>
      <c r="AC171" s="265"/>
      <c r="AD171" s="265"/>
      <c r="AE171" s="265"/>
      <c r="AF171" s="265"/>
      <c r="AG171" s="265"/>
      <c r="AH171" s="265"/>
      <c r="AI171" s="265"/>
      <c r="AJ171" s="265"/>
      <c r="AK171" s="265"/>
    </row>
    <row r="172" spans="2:42" s="1" customFormat="1" ht="18.75" customHeight="1" x14ac:dyDescent="0.1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row>
    <row r="173" spans="2:42" s="1" customFormat="1" ht="35.25" customHeight="1" x14ac:dyDescent="0.15">
      <c r="B173" s="303" t="s">
        <v>468</v>
      </c>
      <c r="C173" s="303"/>
      <c r="D173" s="303"/>
      <c r="E173" s="303"/>
      <c r="F173" s="303"/>
      <c r="G173" s="303"/>
      <c r="H173" s="303"/>
      <c r="I173" s="303"/>
      <c r="J173" s="303"/>
      <c r="K173" s="303"/>
      <c r="L173" s="303"/>
      <c r="M173" s="303"/>
      <c r="N173" s="303"/>
      <c r="O173" s="303"/>
      <c r="P173" s="303"/>
      <c r="Q173" s="303"/>
      <c r="R173" s="303"/>
      <c r="S173" s="303"/>
      <c r="T173" s="303"/>
      <c r="U173" s="303"/>
      <c r="V173" s="303"/>
      <c r="W173" s="303"/>
      <c r="X173" s="303"/>
      <c r="Y173" s="303"/>
      <c r="Z173" s="303"/>
      <c r="AA173" s="303"/>
      <c r="AB173" s="303"/>
      <c r="AC173" s="303"/>
      <c r="AD173" s="303"/>
      <c r="AE173" s="303"/>
      <c r="AF173" s="303"/>
      <c r="AG173" s="303"/>
      <c r="AH173" s="303"/>
      <c r="AI173" s="303"/>
      <c r="AJ173" s="303"/>
      <c r="AK173" s="303"/>
      <c r="AL173" s="303"/>
      <c r="AM173" s="303"/>
      <c r="AN173" s="303"/>
      <c r="AO173" s="303"/>
      <c r="AP173" s="25"/>
    </row>
    <row r="174" spans="2:42" s="1" customFormat="1" ht="14.25" customHeight="1" x14ac:dyDescent="0.1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row>
    <row r="175" spans="2:42" s="1" customFormat="1" ht="25.5" customHeight="1" x14ac:dyDescent="0.15">
      <c r="B175" s="25"/>
      <c r="C175" s="25"/>
      <c r="D175" s="27" t="s">
        <v>30</v>
      </c>
      <c r="E175" s="162"/>
      <c r="F175" s="162"/>
      <c r="G175" s="27" t="s">
        <v>31</v>
      </c>
      <c r="H175" s="157" t="s">
        <v>209</v>
      </c>
      <c r="I175" s="157"/>
      <c r="J175" s="157"/>
      <c r="K175" s="157"/>
      <c r="L175" s="157"/>
      <c r="M175" s="157"/>
      <c r="N175" s="157"/>
      <c r="O175" s="157"/>
      <c r="P175" s="157"/>
      <c r="Q175" s="157"/>
      <c r="R175" s="157"/>
      <c r="S175" s="157"/>
      <c r="T175" s="157"/>
      <c r="U175" s="157"/>
      <c r="V175" s="157"/>
      <c r="W175" s="157"/>
      <c r="X175" s="157"/>
      <c r="Y175" s="157"/>
      <c r="Z175" s="157"/>
      <c r="AA175" s="157"/>
      <c r="AB175" s="157"/>
      <c r="AC175" s="157"/>
      <c r="AD175" s="157"/>
      <c r="AE175" s="157"/>
      <c r="AF175" s="157"/>
      <c r="AG175" s="157"/>
      <c r="AH175" s="157"/>
      <c r="AI175" s="157"/>
      <c r="AJ175" s="157"/>
      <c r="AK175" s="157"/>
      <c r="AL175" s="25"/>
      <c r="AM175" s="25"/>
      <c r="AN175" s="25"/>
      <c r="AO175" s="25"/>
      <c r="AP175" s="25"/>
    </row>
    <row r="176" spans="2:42" s="1" customFormat="1" ht="25.5" customHeight="1" x14ac:dyDescent="0.15">
      <c r="B176" s="25"/>
      <c r="C176" s="25"/>
      <c r="D176" s="27" t="s">
        <v>30</v>
      </c>
      <c r="E176" s="162"/>
      <c r="F176" s="162"/>
      <c r="G176" s="27" t="s">
        <v>31</v>
      </c>
      <c r="H176" s="157" t="s">
        <v>210</v>
      </c>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7"/>
      <c r="AF176" s="157"/>
      <c r="AG176" s="157"/>
      <c r="AH176" s="157"/>
      <c r="AI176" s="157"/>
      <c r="AJ176" s="157"/>
      <c r="AK176" s="25"/>
      <c r="AL176" s="25"/>
      <c r="AM176" s="25"/>
      <c r="AN176" s="25"/>
      <c r="AO176" s="25"/>
      <c r="AP176" s="25"/>
    </row>
    <row r="177" spans="2:42" s="1" customFormat="1" ht="25.5" customHeight="1" x14ac:dyDescent="0.15">
      <c r="B177" s="25"/>
      <c r="C177" s="25"/>
      <c r="D177" s="27" t="s">
        <v>30</v>
      </c>
      <c r="E177" s="162"/>
      <c r="F177" s="162"/>
      <c r="G177" s="27" t="s">
        <v>31</v>
      </c>
      <c r="H177" s="157" t="s">
        <v>211</v>
      </c>
      <c r="I177" s="157"/>
      <c r="J177" s="157"/>
      <c r="K177" s="157"/>
      <c r="L177" s="157"/>
      <c r="M177" s="157"/>
      <c r="N177" s="157"/>
      <c r="O177" s="157"/>
      <c r="P177" s="157"/>
      <c r="Q177" s="157"/>
      <c r="R177" s="157"/>
      <c r="S177" s="157"/>
      <c r="T177" s="157"/>
      <c r="U177" s="157"/>
      <c r="V177" s="157"/>
      <c r="W177" s="157"/>
      <c r="X177" s="157"/>
      <c r="Y177" s="157"/>
      <c r="Z177" s="157"/>
      <c r="AA177" s="157"/>
      <c r="AB177" s="157"/>
      <c r="AC177" s="157"/>
      <c r="AD177" s="157"/>
      <c r="AE177" s="157"/>
      <c r="AF177" s="157"/>
      <c r="AG177" s="157"/>
      <c r="AH177" s="157"/>
      <c r="AI177" s="157"/>
      <c r="AJ177" s="157"/>
      <c r="AK177" s="25"/>
      <c r="AL177" s="25"/>
      <c r="AM177" s="25"/>
      <c r="AN177" s="25"/>
      <c r="AO177" s="25"/>
      <c r="AP177" s="25"/>
    </row>
    <row r="178" spans="2:42" s="1" customFormat="1" ht="25.5" customHeight="1" x14ac:dyDescent="0.15">
      <c r="B178" s="25"/>
      <c r="C178" s="25"/>
      <c r="D178" s="27" t="s">
        <v>30</v>
      </c>
      <c r="E178" s="162"/>
      <c r="F178" s="162"/>
      <c r="G178" s="27" t="s">
        <v>31</v>
      </c>
      <c r="H178" s="157" t="s">
        <v>212</v>
      </c>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25"/>
      <c r="AL178" s="25"/>
      <c r="AM178" s="25"/>
      <c r="AN178" s="25"/>
      <c r="AO178" s="25"/>
      <c r="AP178" s="25"/>
    </row>
    <row r="179" spans="2:42" s="1" customFormat="1" ht="25.5" customHeight="1" x14ac:dyDescent="0.15">
      <c r="B179" s="25"/>
      <c r="C179" s="25"/>
      <c r="D179" s="27" t="s">
        <v>30</v>
      </c>
      <c r="E179" s="162"/>
      <c r="F179" s="162"/>
      <c r="G179" s="27" t="s">
        <v>31</v>
      </c>
      <c r="H179" s="157" t="s">
        <v>213</v>
      </c>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E179" s="157"/>
      <c r="AF179" s="157"/>
      <c r="AG179" s="157"/>
      <c r="AH179" s="157"/>
      <c r="AI179" s="157"/>
      <c r="AJ179" s="157"/>
      <c r="AK179" s="157"/>
      <c r="AL179" s="25"/>
      <c r="AM179" s="25"/>
      <c r="AN179" s="25"/>
      <c r="AO179" s="25"/>
      <c r="AP179" s="25"/>
    </row>
    <row r="180" spans="2:42" s="1" customFormat="1" ht="25.5" customHeight="1" x14ac:dyDescent="0.15">
      <c r="B180" s="25"/>
      <c r="C180" s="25"/>
      <c r="D180" s="27" t="s">
        <v>30</v>
      </c>
      <c r="E180" s="162"/>
      <c r="F180" s="162"/>
      <c r="G180" s="27" t="s">
        <v>31</v>
      </c>
      <c r="H180" s="25" t="s">
        <v>214</v>
      </c>
      <c r="I180" s="25"/>
      <c r="J180" s="25"/>
      <c r="K180" s="25"/>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28" t="s">
        <v>40</v>
      </c>
      <c r="AJ180" s="25"/>
      <c r="AK180" s="25"/>
      <c r="AL180" s="25"/>
      <c r="AM180" s="25"/>
      <c r="AN180" s="25"/>
      <c r="AO180" s="25"/>
      <c r="AP180" s="25"/>
    </row>
    <row r="181" spans="2:42" s="35" customFormat="1" ht="94.5" customHeight="1" x14ac:dyDescent="0.15">
      <c r="B181" s="37"/>
      <c r="C181" s="226" t="s">
        <v>215</v>
      </c>
      <c r="D181" s="227"/>
      <c r="E181" s="227"/>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c r="AF181" s="227"/>
      <c r="AG181" s="227"/>
      <c r="AH181" s="227"/>
      <c r="AI181" s="227"/>
      <c r="AJ181" s="227"/>
      <c r="AK181" s="227"/>
      <c r="AL181" s="227"/>
      <c r="AM181" s="227"/>
      <c r="AN181" s="227"/>
      <c r="AO181" s="227"/>
      <c r="AP181" s="49"/>
    </row>
    <row r="182" spans="2:42" s="1" customFormat="1" ht="15.95" customHeight="1" x14ac:dyDescent="0.15">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row>
    <row r="183" spans="2:42" s="1" customFormat="1" ht="15.95" customHeight="1" x14ac:dyDescent="0.15">
      <c r="B183" s="39" t="s">
        <v>464</v>
      </c>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row>
    <row r="184" spans="2:42" s="1" customFormat="1" ht="9.9499999999999993" customHeight="1" x14ac:dyDescent="0.15">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row>
    <row r="185" spans="2:42" s="1" customFormat="1" ht="8.1" customHeight="1" x14ac:dyDescent="0.15">
      <c r="B185" s="25"/>
      <c r="C185" s="25"/>
      <c r="D185" s="25"/>
      <c r="E185" s="25"/>
      <c r="F185" s="25"/>
      <c r="G185" s="25"/>
      <c r="H185" s="26"/>
      <c r="I185" s="26"/>
      <c r="J185" s="26"/>
      <c r="K185" s="26"/>
      <c r="L185" s="26"/>
      <c r="M185" s="26"/>
      <c r="N185" s="26"/>
      <c r="O185" s="26"/>
      <c r="P185" s="25"/>
      <c r="Q185" s="26"/>
      <c r="R185" s="26"/>
      <c r="S185" s="26"/>
      <c r="T185" s="26"/>
      <c r="U185" s="26"/>
      <c r="V185" s="26"/>
      <c r="W185" s="26"/>
      <c r="X185" s="26"/>
      <c r="Y185" s="26"/>
      <c r="Z185" s="39"/>
      <c r="AA185" s="25"/>
      <c r="AB185" s="26"/>
      <c r="AC185" s="26"/>
      <c r="AD185" s="26"/>
      <c r="AE185" s="26"/>
      <c r="AF185" s="26"/>
      <c r="AG185" s="26"/>
      <c r="AH185" s="26"/>
      <c r="AI185" s="26"/>
      <c r="AJ185" s="26"/>
      <c r="AK185" s="26"/>
      <c r="AL185" s="26"/>
      <c r="AM185" s="7"/>
      <c r="AN185" s="7"/>
    </row>
    <row r="186" spans="2:42" s="58" customFormat="1" ht="60.75" customHeight="1" x14ac:dyDescent="0.15">
      <c r="B186" s="174" t="s">
        <v>469</v>
      </c>
      <c r="C186" s="174"/>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E186" s="174"/>
      <c r="AF186" s="174"/>
      <c r="AG186" s="174"/>
      <c r="AH186" s="174"/>
      <c r="AI186" s="174"/>
      <c r="AJ186" s="174"/>
      <c r="AK186" s="174"/>
      <c r="AL186" s="174"/>
      <c r="AM186" s="174"/>
      <c r="AN186" s="174"/>
      <c r="AO186" s="174"/>
    </row>
    <row r="187" spans="2:42" s="58" customFormat="1" ht="6.75" customHeight="1" thickBot="1" x14ac:dyDescent="0.2">
      <c r="B187" s="25"/>
      <c r="C187" s="59"/>
      <c r="D187" s="64"/>
      <c r="E187" s="59"/>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59"/>
    </row>
    <row r="188" spans="2:42" s="58" customFormat="1" ht="27" customHeight="1" thickBot="1" x14ac:dyDescent="0.2">
      <c r="B188" s="25"/>
      <c r="C188" s="281" t="s">
        <v>85</v>
      </c>
      <c r="D188" s="282"/>
      <c r="E188" s="282"/>
      <c r="F188" s="282"/>
      <c r="G188" s="282"/>
      <c r="H188" s="282"/>
      <c r="I188" s="282"/>
      <c r="J188" s="282"/>
      <c r="K188" s="282"/>
      <c r="L188" s="282"/>
      <c r="M188" s="282"/>
      <c r="N188" s="282"/>
      <c r="O188" s="282"/>
      <c r="P188" s="283"/>
      <c r="Q188" s="284" t="s">
        <v>207</v>
      </c>
      <c r="R188" s="282"/>
      <c r="S188" s="282"/>
      <c r="T188" s="282"/>
      <c r="U188" s="282"/>
      <c r="V188" s="282"/>
      <c r="W188" s="282"/>
      <c r="X188" s="282"/>
      <c r="Y188" s="282"/>
      <c r="Z188" s="282"/>
      <c r="AA188" s="282"/>
      <c r="AB188" s="282"/>
      <c r="AC188" s="282"/>
      <c r="AD188" s="282"/>
      <c r="AE188" s="285"/>
      <c r="AF188" s="281" t="s">
        <v>208</v>
      </c>
      <c r="AG188" s="282"/>
      <c r="AH188" s="282"/>
      <c r="AI188" s="282"/>
      <c r="AJ188" s="282"/>
      <c r="AK188" s="282"/>
      <c r="AL188" s="282"/>
      <c r="AM188" s="282"/>
      <c r="AN188" s="282"/>
      <c r="AO188" s="283"/>
    </row>
    <row r="189" spans="2:42" s="58" customFormat="1" ht="27" customHeight="1" x14ac:dyDescent="0.15">
      <c r="B189" s="95"/>
      <c r="C189" s="291" t="s">
        <v>76</v>
      </c>
      <c r="D189" s="279"/>
      <c r="E189" s="279" t="s">
        <v>78</v>
      </c>
      <c r="F189" s="279"/>
      <c r="G189" s="279"/>
      <c r="H189" s="279"/>
      <c r="I189" s="228" t="s">
        <v>80</v>
      </c>
      <c r="J189" s="228"/>
      <c r="K189" s="228"/>
      <c r="L189" s="228"/>
      <c r="M189" s="228"/>
      <c r="N189" s="228"/>
      <c r="O189" s="228"/>
      <c r="P189" s="229"/>
      <c r="Q189" s="230"/>
      <c r="R189" s="231"/>
      <c r="S189" s="231"/>
      <c r="T189" s="231"/>
      <c r="U189" s="231"/>
      <c r="V189" s="231"/>
      <c r="W189" s="231"/>
      <c r="X189" s="231"/>
      <c r="Y189" s="231"/>
      <c r="Z189" s="231"/>
      <c r="AA189" s="231"/>
      <c r="AB189" s="231"/>
      <c r="AC189" s="231"/>
      <c r="AD189" s="231"/>
      <c r="AE189" s="232"/>
      <c r="AF189" s="230"/>
      <c r="AG189" s="231"/>
      <c r="AH189" s="231"/>
      <c r="AI189" s="231"/>
      <c r="AJ189" s="231"/>
      <c r="AK189" s="231"/>
      <c r="AL189" s="231"/>
      <c r="AM189" s="231"/>
      <c r="AN189" s="231"/>
      <c r="AO189" s="232"/>
    </row>
    <row r="190" spans="2:42" s="58" customFormat="1" ht="27" customHeight="1" x14ac:dyDescent="0.15">
      <c r="B190" s="95"/>
      <c r="C190" s="292"/>
      <c r="D190" s="293"/>
      <c r="E190" s="293"/>
      <c r="F190" s="293"/>
      <c r="G190" s="293"/>
      <c r="H190" s="293"/>
      <c r="I190" s="182" t="s">
        <v>79</v>
      </c>
      <c r="J190" s="182"/>
      <c r="K190" s="182"/>
      <c r="L190" s="182"/>
      <c r="M190" s="182"/>
      <c r="N190" s="182"/>
      <c r="O190" s="182"/>
      <c r="P190" s="288"/>
      <c r="Q190" s="254"/>
      <c r="R190" s="255"/>
      <c r="S190" s="255"/>
      <c r="T190" s="255"/>
      <c r="U190" s="255"/>
      <c r="V190" s="255"/>
      <c r="W190" s="255"/>
      <c r="X190" s="255"/>
      <c r="Y190" s="255"/>
      <c r="Z190" s="255"/>
      <c r="AA190" s="255"/>
      <c r="AB190" s="255"/>
      <c r="AC190" s="255"/>
      <c r="AD190" s="255"/>
      <c r="AE190" s="256"/>
      <c r="AF190" s="254"/>
      <c r="AG190" s="255"/>
      <c r="AH190" s="255"/>
      <c r="AI190" s="255"/>
      <c r="AJ190" s="255"/>
      <c r="AK190" s="255"/>
      <c r="AL190" s="255"/>
      <c r="AM190" s="255"/>
      <c r="AN190" s="255"/>
      <c r="AO190" s="256"/>
    </row>
    <row r="191" spans="2:42" s="58" customFormat="1" ht="27" customHeight="1" x14ac:dyDescent="0.15">
      <c r="B191" s="95"/>
      <c r="C191" s="292"/>
      <c r="D191" s="293"/>
      <c r="E191" s="293"/>
      <c r="F191" s="293"/>
      <c r="G191" s="293"/>
      <c r="H191" s="293"/>
      <c r="I191" s="293" t="s">
        <v>81</v>
      </c>
      <c r="J191" s="293"/>
      <c r="K191" s="293"/>
      <c r="L191" s="293"/>
      <c r="M191" s="293"/>
      <c r="N191" s="293"/>
      <c r="O191" s="293"/>
      <c r="P191" s="304"/>
      <c r="Q191" s="254"/>
      <c r="R191" s="255"/>
      <c r="S191" s="255"/>
      <c r="T191" s="255"/>
      <c r="U191" s="255"/>
      <c r="V191" s="255"/>
      <c r="W191" s="255"/>
      <c r="X191" s="255"/>
      <c r="Y191" s="255"/>
      <c r="Z191" s="255"/>
      <c r="AA191" s="255"/>
      <c r="AB191" s="255"/>
      <c r="AC191" s="255"/>
      <c r="AD191" s="255"/>
      <c r="AE191" s="256"/>
      <c r="AF191" s="254"/>
      <c r="AG191" s="255"/>
      <c r="AH191" s="255"/>
      <c r="AI191" s="255"/>
      <c r="AJ191" s="255"/>
      <c r="AK191" s="255"/>
      <c r="AL191" s="255"/>
      <c r="AM191" s="255"/>
      <c r="AN191" s="255"/>
      <c r="AO191" s="256"/>
    </row>
    <row r="192" spans="2:42" s="58" customFormat="1" ht="27" customHeight="1" x14ac:dyDescent="0.15">
      <c r="B192" s="95"/>
      <c r="C192" s="292"/>
      <c r="D192" s="293"/>
      <c r="E192" s="293"/>
      <c r="F192" s="293"/>
      <c r="G192" s="293"/>
      <c r="H192" s="293"/>
      <c r="I192" s="293" t="s">
        <v>126</v>
      </c>
      <c r="J192" s="293"/>
      <c r="K192" s="293"/>
      <c r="L192" s="293"/>
      <c r="M192" s="293"/>
      <c r="N192" s="293"/>
      <c r="O192" s="293"/>
      <c r="P192" s="304"/>
      <c r="Q192" s="250"/>
      <c r="R192" s="251"/>
      <c r="S192" s="251"/>
      <c r="T192" s="251"/>
      <c r="U192" s="251"/>
      <c r="V192" s="251"/>
      <c r="W192" s="251"/>
      <c r="X192" s="251"/>
      <c r="Y192" s="251"/>
      <c r="Z192" s="251"/>
      <c r="AA192" s="251"/>
      <c r="AB192" s="251"/>
      <c r="AC192" s="251"/>
      <c r="AD192" s="251"/>
      <c r="AE192" s="252"/>
      <c r="AF192" s="250"/>
      <c r="AG192" s="251"/>
      <c r="AH192" s="251"/>
      <c r="AI192" s="251"/>
      <c r="AJ192" s="251"/>
      <c r="AK192" s="251"/>
      <c r="AL192" s="251"/>
      <c r="AM192" s="251"/>
      <c r="AN192" s="251"/>
      <c r="AO192" s="252"/>
    </row>
    <row r="193" spans="2:41" s="58" customFormat="1" ht="27" customHeight="1" thickBot="1" x14ac:dyDescent="0.2">
      <c r="B193" s="96"/>
      <c r="C193" s="294"/>
      <c r="D193" s="163"/>
      <c r="E193" s="163" t="s">
        <v>127</v>
      </c>
      <c r="F193" s="163"/>
      <c r="G193" s="163"/>
      <c r="H193" s="163"/>
      <c r="I193" s="163"/>
      <c r="J193" s="163"/>
      <c r="K193" s="163"/>
      <c r="L193" s="163"/>
      <c r="M193" s="163"/>
      <c r="N193" s="163"/>
      <c r="O193" s="163"/>
      <c r="P193" s="164"/>
      <c r="Q193" s="250"/>
      <c r="R193" s="251"/>
      <c r="S193" s="251"/>
      <c r="T193" s="251"/>
      <c r="U193" s="251"/>
      <c r="V193" s="251"/>
      <c r="W193" s="251"/>
      <c r="X193" s="251"/>
      <c r="Y193" s="251"/>
      <c r="Z193" s="251"/>
      <c r="AA193" s="251"/>
      <c r="AB193" s="251"/>
      <c r="AC193" s="251"/>
      <c r="AD193" s="251"/>
      <c r="AE193" s="252"/>
      <c r="AF193" s="250"/>
      <c r="AG193" s="251"/>
      <c r="AH193" s="251"/>
      <c r="AI193" s="251"/>
      <c r="AJ193" s="251"/>
      <c r="AK193" s="251"/>
      <c r="AL193" s="251"/>
      <c r="AM193" s="251"/>
      <c r="AN193" s="251"/>
      <c r="AO193" s="252"/>
    </row>
    <row r="194" spans="2:41" s="58" customFormat="1" ht="27" customHeight="1" x14ac:dyDescent="0.15">
      <c r="B194" s="96"/>
      <c r="C194" s="291" t="s">
        <v>77</v>
      </c>
      <c r="D194" s="279"/>
      <c r="E194" s="279" t="s">
        <v>82</v>
      </c>
      <c r="F194" s="279"/>
      <c r="G194" s="279"/>
      <c r="H194" s="279"/>
      <c r="I194" s="279"/>
      <c r="J194" s="279"/>
      <c r="K194" s="279"/>
      <c r="L194" s="279"/>
      <c r="M194" s="279"/>
      <c r="N194" s="279"/>
      <c r="O194" s="279"/>
      <c r="P194" s="280"/>
      <c r="Q194" s="254"/>
      <c r="R194" s="255"/>
      <c r="S194" s="255"/>
      <c r="T194" s="255"/>
      <c r="U194" s="255"/>
      <c r="V194" s="255"/>
      <c r="W194" s="255"/>
      <c r="X194" s="255"/>
      <c r="Y194" s="255"/>
      <c r="Z194" s="255"/>
      <c r="AA194" s="255"/>
      <c r="AB194" s="255"/>
      <c r="AC194" s="255"/>
      <c r="AD194" s="255"/>
      <c r="AE194" s="256"/>
      <c r="AF194" s="254"/>
      <c r="AG194" s="255"/>
      <c r="AH194" s="255"/>
      <c r="AI194" s="255"/>
      <c r="AJ194" s="255"/>
      <c r="AK194" s="255"/>
      <c r="AL194" s="255"/>
      <c r="AM194" s="255"/>
      <c r="AN194" s="255"/>
      <c r="AO194" s="256"/>
    </row>
    <row r="195" spans="2:41" s="58" customFormat="1" ht="27" customHeight="1" x14ac:dyDescent="0.15">
      <c r="B195" s="96"/>
      <c r="C195" s="292"/>
      <c r="D195" s="293"/>
      <c r="E195" s="293" t="s">
        <v>83</v>
      </c>
      <c r="F195" s="293"/>
      <c r="G195" s="293"/>
      <c r="H195" s="293"/>
      <c r="I195" s="293"/>
      <c r="J195" s="293"/>
      <c r="K195" s="293"/>
      <c r="L195" s="293"/>
      <c r="M195" s="293"/>
      <c r="N195" s="293"/>
      <c r="O195" s="293"/>
      <c r="P195" s="304"/>
      <c r="Q195" s="254"/>
      <c r="R195" s="255"/>
      <c r="S195" s="255"/>
      <c r="T195" s="255"/>
      <c r="U195" s="255"/>
      <c r="V195" s="255"/>
      <c r="W195" s="255"/>
      <c r="X195" s="255"/>
      <c r="Y195" s="255"/>
      <c r="Z195" s="255"/>
      <c r="AA195" s="255"/>
      <c r="AB195" s="255"/>
      <c r="AC195" s="255"/>
      <c r="AD195" s="255"/>
      <c r="AE195" s="256"/>
      <c r="AF195" s="254"/>
      <c r="AG195" s="255"/>
      <c r="AH195" s="255"/>
      <c r="AI195" s="255"/>
      <c r="AJ195" s="255"/>
      <c r="AK195" s="255"/>
      <c r="AL195" s="255"/>
      <c r="AM195" s="255"/>
      <c r="AN195" s="255"/>
      <c r="AO195" s="256"/>
    </row>
    <row r="196" spans="2:41" s="58" customFormat="1" ht="27" customHeight="1" thickBot="1" x14ac:dyDescent="0.2">
      <c r="B196" s="96"/>
      <c r="C196" s="294"/>
      <c r="D196" s="163"/>
      <c r="E196" s="163" t="s">
        <v>84</v>
      </c>
      <c r="F196" s="163"/>
      <c r="G196" s="163"/>
      <c r="H196" s="163"/>
      <c r="I196" s="163"/>
      <c r="J196" s="163"/>
      <c r="K196" s="163"/>
      <c r="L196" s="163"/>
      <c r="M196" s="163"/>
      <c r="N196" s="163"/>
      <c r="O196" s="163"/>
      <c r="P196" s="164"/>
      <c r="Q196" s="257"/>
      <c r="R196" s="258"/>
      <c r="S196" s="258"/>
      <c r="T196" s="258"/>
      <c r="U196" s="258"/>
      <c r="V196" s="258"/>
      <c r="W196" s="258"/>
      <c r="X196" s="258"/>
      <c r="Y196" s="258"/>
      <c r="Z196" s="258"/>
      <c r="AA196" s="258"/>
      <c r="AB196" s="258"/>
      <c r="AC196" s="258"/>
      <c r="AD196" s="258"/>
      <c r="AE196" s="259"/>
      <c r="AF196" s="257"/>
      <c r="AG196" s="258"/>
      <c r="AH196" s="258"/>
      <c r="AI196" s="258"/>
      <c r="AJ196" s="258"/>
      <c r="AK196" s="258"/>
      <c r="AL196" s="258"/>
      <c r="AM196" s="258"/>
      <c r="AN196" s="258"/>
      <c r="AO196" s="259"/>
    </row>
    <row r="197" spans="2:41" s="58" customFormat="1" ht="13.5" customHeight="1" x14ac:dyDescent="0.15">
      <c r="B197" s="59"/>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row>
    <row r="198" spans="2:41" s="15" customFormat="1" ht="23.25" customHeight="1" x14ac:dyDescent="0.15">
      <c r="C198" s="253" t="s">
        <v>179</v>
      </c>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c r="AA198" s="253"/>
      <c r="AB198" s="253"/>
      <c r="AC198" s="253"/>
      <c r="AD198" s="253"/>
      <c r="AE198" s="253"/>
      <c r="AF198" s="253"/>
      <c r="AG198" s="253"/>
      <c r="AH198" s="253"/>
      <c r="AI198" s="253"/>
      <c r="AJ198" s="253"/>
      <c r="AK198" s="253"/>
      <c r="AL198" s="253"/>
      <c r="AM198" s="253"/>
      <c r="AN198" s="253"/>
      <c r="AO198" s="253"/>
    </row>
    <row r="199" spans="2:41" s="4" customFormat="1" ht="25.5" customHeight="1" x14ac:dyDescent="0.15">
      <c r="C199" s="146" t="s">
        <v>106</v>
      </c>
    </row>
    <row r="200" spans="2:41" s="1" customFormat="1" ht="20.100000000000001" customHeight="1" thickBot="1" x14ac:dyDescent="0.2">
      <c r="C200" s="50"/>
    </row>
    <row r="201" spans="2:41" s="1" customFormat="1" ht="20.100000000000001" customHeight="1" x14ac:dyDescent="0.15">
      <c r="C201" s="266" t="s">
        <v>196</v>
      </c>
      <c r="D201" s="267"/>
      <c r="E201" s="267"/>
      <c r="F201" s="267"/>
      <c r="G201" s="267"/>
      <c r="H201" s="267"/>
      <c r="I201" s="267"/>
      <c r="J201" s="267"/>
      <c r="K201" s="267"/>
      <c r="L201" s="267"/>
      <c r="M201" s="267"/>
      <c r="N201" s="267"/>
      <c r="O201" s="267"/>
      <c r="P201" s="267"/>
      <c r="Q201" s="267"/>
      <c r="R201" s="267"/>
      <c r="S201" s="267"/>
      <c r="T201" s="267"/>
      <c r="U201" s="267"/>
      <c r="V201" s="267"/>
      <c r="W201" s="267"/>
      <c r="X201" s="267"/>
      <c r="Y201" s="267"/>
      <c r="Z201" s="267"/>
      <c r="AA201" s="267"/>
      <c r="AB201" s="267"/>
      <c r="AC201" s="267"/>
      <c r="AD201" s="267"/>
      <c r="AE201" s="267"/>
      <c r="AF201" s="267"/>
      <c r="AG201" s="267"/>
      <c r="AH201" s="267"/>
      <c r="AI201" s="267"/>
      <c r="AJ201" s="267"/>
      <c r="AK201" s="267"/>
      <c r="AL201" s="267"/>
      <c r="AM201" s="267"/>
      <c r="AN201" s="267"/>
      <c r="AO201" s="268"/>
    </row>
    <row r="202" spans="2:41" s="1" customFormat="1" ht="20.100000000000001" customHeight="1" x14ac:dyDescent="0.15">
      <c r="C202" s="269"/>
      <c r="D202" s="270"/>
      <c r="E202" s="270"/>
      <c r="F202" s="270"/>
      <c r="G202" s="270"/>
      <c r="H202" s="270"/>
      <c r="I202" s="270"/>
      <c r="J202" s="270"/>
      <c r="K202" s="270"/>
      <c r="L202" s="270"/>
      <c r="M202" s="270"/>
      <c r="N202" s="270"/>
      <c r="O202" s="270"/>
      <c r="P202" s="270"/>
      <c r="Q202" s="270"/>
      <c r="R202" s="270"/>
      <c r="S202" s="270"/>
      <c r="T202" s="270"/>
      <c r="U202" s="270"/>
      <c r="V202" s="270"/>
      <c r="W202" s="270"/>
      <c r="X202" s="270"/>
      <c r="Y202" s="270"/>
      <c r="Z202" s="270"/>
      <c r="AA202" s="270"/>
      <c r="AB202" s="270"/>
      <c r="AC202" s="270"/>
      <c r="AD202" s="270"/>
      <c r="AE202" s="270"/>
      <c r="AF202" s="270"/>
      <c r="AG202" s="270"/>
      <c r="AH202" s="270"/>
      <c r="AI202" s="270"/>
      <c r="AJ202" s="270"/>
      <c r="AK202" s="270"/>
      <c r="AL202" s="270"/>
      <c r="AM202" s="270"/>
      <c r="AN202" s="270"/>
      <c r="AO202" s="271"/>
    </row>
    <row r="203" spans="2:41" s="1" customFormat="1" ht="20.100000000000001" customHeight="1" x14ac:dyDescent="0.15">
      <c r="C203" s="269"/>
      <c r="D203" s="270"/>
      <c r="E203" s="270"/>
      <c r="F203" s="270"/>
      <c r="G203" s="270"/>
      <c r="H203" s="270"/>
      <c r="I203" s="270"/>
      <c r="J203" s="270"/>
      <c r="K203" s="270"/>
      <c r="L203" s="270"/>
      <c r="M203" s="270"/>
      <c r="N203" s="270"/>
      <c r="O203" s="270"/>
      <c r="P203" s="270"/>
      <c r="Q203" s="270"/>
      <c r="R203" s="270"/>
      <c r="S203" s="270"/>
      <c r="T203" s="270"/>
      <c r="U203" s="270"/>
      <c r="V203" s="270"/>
      <c r="W203" s="270"/>
      <c r="X203" s="270"/>
      <c r="Y203" s="270"/>
      <c r="Z203" s="270"/>
      <c r="AA203" s="270"/>
      <c r="AB203" s="270"/>
      <c r="AC203" s="270"/>
      <c r="AD203" s="270"/>
      <c r="AE203" s="270"/>
      <c r="AF203" s="270"/>
      <c r="AG203" s="270"/>
      <c r="AH203" s="270"/>
      <c r="AI203" s="270"/>
      <c r="AJ203" s="270"/>
      <c r="AK203" s="270"/>
      <c r="AL203" s="270"/>
      <c r="AM203" s="270"/>
      <c r="AN203" s="270"/>
      <c r="AO203" s="271"/>
    </row>
    <row r="204" spans="2:41" s="1" customFormat="1" ht="10.5" customHeight="1" thickBot="1" x14ac:dyDescent="0.2">
      <c r="C204" s="272"/>
      <c r="D204" s="273"/>
      <c r="E204" s="273"/>
      <c r="F204" s="273"/>
      <c r="G204" s="273"/>
      <c r="H204" s="273"/>
      <c r="I204" s="273"/>
      <c r="J204" s="273"/>
      <c r="K204" s="273"/>
      <c r="L204" s="273"/>
      <c r="M204" s="273"/>
      <c r="N204" s="273"/>
      <c r="O204" s="273"/>
      <c r="P204" s="273"/>
      <c r="Q204" s="273"/>
      <c r="R204" s="273"/>
      <c r="S204" s="273"/>
      <c r="T204" s="273"/>
      <c r="U204" s="273"/>
      <c r="V204" s="273"/>
      <c r="W204" s="273"/>
      <c r="X204" s="273"/>
      <c r="Y204" s="273"/>
      <c r="Z204" s="273"/>
      <c r="AA204" s="273"/>
      <c r="AB204" s="273"/>
      <c r="AC204" s="273"/>
      <c r="AD204" s="273"/>
      <c r="AE204" s="273"/>
      <c r="AF204" s="273"/>
      <c r="AG204" s="273"/>
      <c r="AH204" s="273"/>
      <c r="AI204" s="273"/>
      <c r="AJ204" s="273"/>
      <c r="AK204" s="273"/>
      <c r="AL204" s="273"/>
      <c r="AM204" s="273"/>
      <c r="AN204" s="273"/>
      <c r="AO204" s="274"/>
    </row>
    <row r="205" spans="2:41" s="1" customFormat="1" ht="12.75" customHeight="1" x14ac:dyDescent="0.15">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row>
    <row r="206" spans="2:41" s="1" customFormat="1" ht="10.5" customHeight="1" thickBot="1" x14ac:dyDescent="0.2">
      <c r="C206" s="50"/>
    </row>
    <row r="207" spans="2:41" s="24" customFormat="1" ht="36" customHeight="1" thickBot="1" x14ac:dyDescent="0.2">
      <c r="B207" s="275" t="s">
        <v>28</v>
      </c>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276"/>
      <c r="AB207" s="276"/>
      <c r="AC207" s="276"/>
      <c r="AD207" s="276"/>
      <c r="AE207" s="276"/>
      <c r="AF207" s="276"/>
      <c r="AG207" s="276"/>
      <c r="AH207" s="276"/>
      <c r="AI207" s="276"/>
      <c r="AJ207" s="276"/>
      <c r="AK207" s="276"/>
      <c r="AL207" s="276"/>
      <c r="AM207" s="276"/>
      <c r="AN207" s="276"/>
      <c r="AO207" s="277"/>
    </row>
    <row r="208" spans="2:41" s="1" customFormat="1" ht="7.5" customHeight="1" x14ac:dyDescent="0.15">
      <c r="B208" s="25"/>
      <c r="C208" s="25"/>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25"/>
      <c r="AL208" s="25"/>
    </row>
    <row r="209" spans="2:41" s="1" customFormat="1" ht="148.5" customHeight="1" x14ac:dyDescent="0.15">
      <c r="B209" s="25"/>
      <c r="C209" s="278" t="s">
        <v>173</v>
      </c>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278"/>
      <c r="AB209" s="278"/>
      <c r="AC209" s="278"/>
      <c r="AD209" s="278"/>
      <c r="AE209" s="278"/>
      <c r="AF209" s="278"/>
      <c r="AG209" s="278"/>
      <c r="AH209" s="278"/>
      <c r="AI209" s="278"/>
      <c r="AJ209" s="278"/>
      <c r="AK209" s="278"/>
      <c r="AL209" s="278"/>
      <c r="AM209" s="278"/>
      <c r="AN209" s="278"/>
      <c r="AO209" s="278"/>
    </row>
    <row r="210" spans="2:41" ht="18.75" customHeight="1" x14ac:dyDescent="0.15">
      <c r="B210" s="39" t="s">
        <v>29</v>
      </c>
      <c r="C210" s="25"/>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row>
    <row r="211" spans="2:41" ht="9" customHeight="1" x14ac:dyDescent="0.15">
      <c r="B211" s="32"/>
      <c r="C211" s="25"/>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row>
    <row r="212" spans="2:41" ht="18.75" customHeight="1" x14ac:dyDescent="0.15">
      <c r="B212" s="25" t="s">
        <v>136</v>
      </c>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row>
    <row r="213" spans="2:41" ht="12.75" customHeight="1" x14ac:dyDescent="0.15">
      <c r="B213" s="34"/>
      <c r="C213" s="34"/>
      <c r="D213" s="34"/>
      <c r="E213" s="34"/>
      <c r="F213" s="40"/>
      <c r="G213" s="40"/>
      <c r="H213" s="40"/>
      <c r="I213" s="40"/>
      <c r="J213" s="40"/>
      <c r="K213" s="40"/>
      <c r="L213" s="40"/>
      <c r="M213" s="40"/>
      <c r="N213" s="40"/>
      <c r="O213" s="40"/>
      <c r="P213" s="40"/>
      <c r="Q213" s="40"/>
      <c r="R213" s="34"/>
      <c r="S213" s="40"/>
      <c r="T213" s="40"/>
      <c r="U213" s="40"/>
      <c r="V213" s="40"/>
      <c r="W213" s="40"/>
      <c r="X213" s="40"/>
      <c r="Y213" s="40"/>
      <c r="Z213" s="40"/>
      <c r="AA213" s="40"/>
      <c r="AB213" s="40"/>
      <c r="AC213" s="40"/>
      <c r="AD213" s="40"/>
      <c r="AE213" s="34"/>
      <c r="AF213" s="34"/>
      <c r="AG213" s="34"/>
      <c r="AH213" s="34"/>
      <c r="AI213" s="34"/>
      <c r="AJ213" s="34"/>
      <c r="AK213" s="34"/>
      <c r="AL213" s="34"/>
      <c r="AM213" s="4"/>
    </row>
    <row r="214" spans="2:41" ht="25.5" customHeight="1" x14ac:dyDescent="0.15">
      <c r="B214" s="34"/>
      <c r="C214" s="34"/>
      <c r="D214" s="36" t="s">
        <v>30</v>
      </c>
      <c r="E214" s="178"/>
      <c r="F214" s="178"/>
      <c r="G214" s="36" t="s">
        <v>31</v>
      </c>
      <c r="H214" s="165" t="s">
        <v>137</v>
      </c>
      <c r="I214" s="165"/>
      <c r="J214" s="165"/>
      <c r="K214" s="165"/>
      <c r="L214" s="165"/>
      <c r="M214" s="165"/>
      <c r="N214" s="165"/>
      <c r="O214" s="165"/>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c r="AK214" s="165"/>
      <c r="AL214" s="34"/>
    </row>
    <row r="215" spans="2:41" ht="25.5" customHeight="1" x14ac:dyDescent="0.15">
      <c r="B215" s="34"/>
      <c r="C215" s="34"/>
      <c r="D215" s="36" t="s">
        <v>30</v>
      </c>
      <c r="E215" s="178"/>
      <c r="F215" s="178"/>
      <c r="G215" s="36" t="s">
        <v>31</v>
      </c>
      <c r="H215" s="165" t="s">
        <v>138</v>
      </c>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c r="AE215" s="165"/>
      <c r="AF215" s="165"/>
      <c r="AG215" s="165"/>
      <c r="AH215" s="165"/>
      <c r="AI215" s="165"/>
      <c r="AJ215" s="165"/>
      <c r="AK215" s="165"/>
      <c r="AL215" s="34"/>
    </row>
    <row r="216" spans="2:41" ht="9" customHeight="1" x14ac:dyDescent="0.15">
      <c r="B216" s="34"/>
      <c r="C216" s="34"/>
      <c r="D216" s="34"/>
      <c r="E216" s="34"/>
      <c r="F216" s="40"/>
      <c r="G216" s="40"/>
      <c r="H216" s="40"/>
      <c r="I216" s="40"/>
      <c r="J216" s="40"/>
      <c r="K216" s="40"/>
      <c r="L216" s="40"/>
      <c r="M216" s="40"/>
      <c r="N216" s="40"/>
      <c r="O216" s="40"/>
      <c r="P216" s="40"/>
      <c r="Q216" s="40"/>
      <c r="R216" s="34"/>
      <c r="S216" s="40"/>
      <c r="T216" s="40"/>
      <c r="U216" s="40"/>
      <c r="V216" s="40"/>
      <c r="W216" s="40"/>
      <c r="X216" s="40"/>
      <c r="Y216" s="40"/>
      <c r="Z216" s="40"/>
      <c r="AA216" s="40"/>
      <c r="AB216" s="40"/>
      <c r="AC216" s="40"/>
      <c r="AD216" s="40"/>
      <c r="AE216" s="34"/>
      <c r="AF216" s="34"/>
      <c r="AG216" s="34"/>
      <c r="AH216" s="34"/>
      <c r="AI216" s="34"/>
      <c r="AJ216" s="34"/>
      <c r="AK216" s="34"/>
      <c r="AL216" s="34"/>
      <c r="AM216" s="4"/>
    </row>
    <row r="217" spans="2:41" ht="18.75" customHeight="1" x14ac:dyDescent="0.15">
      <c r="B217" s="39" t="s">
        <v>139</v>
      </c>
      <c r="C217" s="34"/>
      <c r="D217" s="34"/>
      <c r="E217" s="34"/>
      <c r="F217" s="40"/>
      <c r="G217" s="40"/>
      <c r="H217" s="40"/>
      <c r="I217" s="40"/>
      <c r="J217" s="40"/>
      <c r="K217" s="40"/>
      <c r="L217" s="40"/>
      <c r="M217" s="40"/>
      <c r="N217" s="40"/>
      <c r="O217" s="40"/>
      <c r="P217" s="40"/>
      <c r="Q217" s="40"/>
      <c r="R217" s="34"/>
      <c r="S217" s="40"/>
      <c r="T217" s="40"/>
      <c r="U217" s="40"/>
      <c r="V217" s="40"/>
      <c r="W217" s="40"/>
      <c r="X217" s="40"/>
      <c r="Y217" s="40"/>
      <c r="Z217" s="40"/>
      <c r="AA217" s="40"/>
      <c r="AB217" s="40"/>
      <c r="AC217" s="40"/>
      <c r="AD217" s="40"/>
      <c r="AE217" s="34"/>
      <c r="AF217" s="34"/>
      <c r="AG217" s="34"/>
      <c r="AH217" s="34"/>
      <c r="AI217" s="34"/>
      <c r="AJ217" s="34"/>
      <c r="AK217" s="34"/>
      <c r="AL217" s="34"/>
      <c r="AM217" s="4"/>
    </row>
    <row r="218" spans="2:41" s="1" customFormat="1" ht="9.75" customHeight="1" x14ac:dyDescent="0.15">
      <c r="B218" s="25"/>
      <c r="C218" s="25"/>
      <c r="D218" s="25"/>
      <c r="E218" s="25"/>
      <c r="F218" s="29"/>
      <c r="G218" s="29"/>
      <c r="H218" s="29"/>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row>
    <row r="219" spans="2:41" s="1" customFormat="1" ht="18.75" customHeight="1" x14ac:dyDescent="0.15">
      <c r="B219" s="25" t="s">
        <v>128</v>
      </c>
      <c r="C219" s="25"/>
      <c r="D219" s="25"/>
      <c r="E219" s="25"/>
      <c r="F219" s="29"/>
      <c r="G219" s="29"/>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3"/>
      <c r="AN219" s="23"/>
    </row>
    <row r="220" spans="2:41" s="1" customFormat="1" ht="15.75" customHeight="1" x14ac:dyDescent="0.15">
      <c r="B220" s="25"/>
      <c r="C220" s="25"/>
      <c r="D220" s="25"/>
      <c r="E220" s="25"/>
      <c r="F220" s="26"/>
      <c r="G220" s="29"/>
      <c r="H220" s="29"/>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3"/>
      <c r="AN220" s="23"/>
    </row>
    <row r="221" spans="2:41" s="1" customFormat="1" ht="23.25" customHeight="1" x14ac:dyDescent="0.15">
      <c r="B221" s="25"/>
      <c r="C221" s="25"/>
      <c r="D221" s="29" t="s">
        <v>30</v>
      </c>
      <c r="E221" s="178"/>
      <c r="F221" s="178"/>
      <c r="G221" s="29" t="s">
        <v>31</v>
      </c>
      <c r="H221" s="157" t="s">
        <v>129</v>
      </c>
      <c r="I221" s="157"/>
      <c r="J221" s="157"/>
      <c r="K221" s="157"/>
      <c r="L221" s="157"/>
      <c r="M221" s="157"/>
      <c r="N221" s="157"/>
      <c r="O221" s="157"/>
      <c r="P221" s="157"/>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25"/>
      <c r="AL221" s="25"/>
      <c r="AM221" s="23"/>
      <c r="AN221" s="23"/>
    </row>
    <row r="222" spans="2:41" s="1" customFormat="1" ht="23.25" customHeight="1" x14ac:dyDescent="0.15">
      <c r="B222" s="25"/>
      <c r="C222" s="25"/>
      <c r="D222" s="29" t="s">
        <v>30</v>
      </c>
      <c r="E222" s="178"/>
      <c r="F222" s="178"/>
      <c r="G222" s="29" t="s">
        <v>31</v>
      </c>
      <c r="H222" s="156" t="s">
        <v>130</v>
      </c>
      <c r="I222" s="157"/>
      <c r="J222" s="157"/>
      <c r="K222" s="157"/>
      <c r="L222" s="157"/>
      <c r="M222" s="157"/>
      <c r="N222" s="157"/>
      <c r="O222" s="157"/>
      <c r="P222" s="157"/>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25"/>
      <c r="AL222" s="25"/>
      <c r="AM222" s="23"/>
      <c r="AN222" s="23"/>
    </row>
    <row r="223" spans="2:41" s="1" customFormat="1" ht="19.5" customHeight="1" x14ac:dyDescent="0.15">
      <c r="B223" s="25"/>
      <c r="C223" s="25"/>
      <c r="D223" s="25"/>
      <c r="E223" s="25"/>
      <c r="F223" s="29"/>
      <c r="G223" s="29"/>
      <c r="H223" s="29"/>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row>
    <row r="224" spans="2:41" s="1" customFormat="1" ht="18.75" customHeight="1" x14ac:dyDescent="0.15">
      <c r="B224" s="25" t="s">
        <v>472</v>
      </c>
      <c r="C224" s="25"/>
      <c r="D224" s="25"/>
      <c r="E224" s="25"/>
      <c r="F224" s="29"/>
      <c r="G224" s="29"/>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row>
    <row r="225" spans="2:41" s="1" customFormat="1" ht="18.75" customHeight="1" x14ac:dyDescent="0.15">
      <c r="B225" s="25"/>
      <c r="C225" s="25"/>
      <c r="D225" s="157" t="s">
        <v>34</v>
      </c>
      <c r="E225" s="302"/>
      <c r="F225" s="302"/>
      <c r="G225" s="302"/>
      <c r="H225" s="302"/>
      <c r="I225" s="302"/>
      <c r="J225" s="302"/>
      <c r="K225" s="302"/>
      <c r="L225" s="302"/>
      <c r="M225" s="302"/>
      <c r="N225" s="302"/>
      <c r="O225" s="302"/>
      <c r="P225" s="302"/>
      <c r="Q225" s="302"/>
      <c r="R225" s="302"/>
      <c r="S225" s="302"/>
      <c r="T225" s="302"/>
      <c r="U225" s="302"/>
      <c r="V225" s="302"/>
      <c r="W225" s="302"/>
      <c r="X225" s="302"/>
      <c r="Y225" s="302"/>
      <c r="Z225" s="302"/>
      <c r="AA225" s="302"/>
      <c r="AB225" s="302"/>
      <c r="AC225" s="302"/>
      <c r="AD225" s="302"/>
      <c r="AE225" s="302"/>
      <c r="AF225" s="302"/>
      <c r="AG225" s="302"/>
      <c r="AH225" s="25"/>
      <c r="AI225" s="25"/>
      <c r="AJ225" s="25"/>
      <c r="AK225" s="25"/>
      <c r="AL225" s="25"/>
    </row>
    <row r="226" spans="2:41" s="1" customFormat="1" ht="15.75" customHeight="1" x14ac:dyDescent="0.15">
      <c r="B226" s="25"/>
      <c r="C226" s="25"/>
      <c r="D226" s="25"/>
      <c r="E226" s="25"/>
      <c r="F226" s="26"/>
      <c r="G226" s="29"/>
      <c r="H226" s="29"/>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row>
    <row r="227" spans="2:41" s="1" customFormat="1" ht="23.25" customHeight="1" x14ac:dyDescent="0.15">
      <c r="B227" s="25"/>
      <c r="C227" s="25"/>
      <c r="D227" s="29" t="s">
        <v>30</v>
      </c>
      <c r="E227" s="178"/>
      <c r="F227" s="178"/>
      <c r="G227" s="29" t="s">
        <v>31</v>
      </c>
      <c r="H227" s="157" t="s">
        <v>35</v>
      </c>
      <c r="I227" s="157"/>
      <c r="J227" s="157"/>
      <c r="K227" s="157"/>
      <c r="L227" s="157"/>
      <c r="M227" s="157"/>
      <c r="N227" s="157"/>
      <c r="O227" s="157"/>
      <c r="P227" s="157"/>
      <c r="Q227" s="157"/>
      <c r="R227" s="157"/>
      <c r="S227" s="157"/>
      <c r="T227" s="157"/>
      <c r="U227" s="157"/>
      <c r="V227" s="157"/>
      <c r="W227" s="157"/>
      <c r="X227" s="157"/>
      <c r="Y227" s="157"/>
      <c r="Z227" s="157"/>
      <c r="AA227" s="157"/>
      <c r="AB227" s="157"/>
      <c r="AC227" s="157"/>
      <c r="AD227" s="157"/>
      <c r="AE227" s="157"/>
      <c r="AF227" s="157"/>
      <c r="AG227" s="157"/>
      <c r="AH227" s="157"/>
      <c r="AI227" s="157"/>
      <c r="AJ227" s="157"/>
      <c r="AK227" s="157"/>
      <c r="AL227" s="25"/>
    </row>
    <row r="228" spans="2:41" s="1" customFormat="1" ht="23.25" customHeight="1" x14ac:dyDescent="0.15">
      <c r="B228" s="25"/>
      <c r="C228" s="25"/>
      <c r="D228" s="29" t="s">
        <v>30</v>
      </c>
      <c r="E228" s="178"/>
      <c r="F228" s="178"/>
      <c r="G228" s="29" t="s">
        <v>31</v>
      </c>
      <c r="H228" s="156" t="s">
        <v>32</v>
      </c>
      <c r="I228" s="157"/>
      <c r="J228" s="157"/>
      <c r="K228" s="157"/>
      <c r="L228" s="157"/>
      <c r="M228" s="157"/>
      <c r="N228" s="157"/>
      <c r="O228" s="157"/>
      <c r="P228" s="157"/>
      <c r="Q228" s="157"/>
      <c r="R228" s="157"/>
      <c r="S228" s="157"/>
      <c r="T228" s="157"/>
      <c r="U228" s="157"/>
      <c r="V228" s="157"/>
      <c r="W228" s="157"/>
      <c r="X228" s="157"/>
      <c r="Y228" s="157"/>
      <c r="Z228" s="157"/>
      <c r="AA228" s="157"/>
      <c r="AB228" s="157"/>
      <c r="AC228" s="157"/>
      <c r="AD228" s="157"/>
      <c r="AE228" s="157"/>
      <c r="AF228" s="157"/>
      <c r="AG228" s="157"/>
      <c r="AH228" s="157"/>
      <c r="AI228" s="157"/>
      <c r="AJ228" s="157"/>
      <c r="AK228" s="157"/>
      <c r="AL228" s="25"/>
    </row>
    <row r="229" spans="2:41" s="1" customFormat="1" ht="23.25" customHeight="1" x14ac:dyDescent="0.15">
      <c r="B229" s="25"/>
      <c r="C229" s="25"/>
      <c r="D229" s="29" t="s">
        <v>30</v>
      </c>
      <c r="E229" s="178"/>
      <c r="F229" s="178"/>
      <c r="G229" s="29" t="s">
        <v>31</v>
      </c>
      <c r="H229" s="156" t="s">
        <v>41</v>
      </c>
      <c r="I229" s="157"/>
      <c r="J229" s="157"/>
      <c r="K229" s="157"/>
      <c r="L229" s="157"/>
      <c r="M229" s="157"/>
      <c r="N229" s="157"/>
      <c r="O229" s="157"/>
      <c r="P229" s="157"/>
      <c r="Q229" s="157"/>
      <c r="R229" s="157"/>
      <c r="S229" s="157"/>
      <c r="T229" s="157"/>
      <c r="U229" s="157"/>
      <c r="V229" s="157"/>
      <c r="W229" s="157"/>
      <c r="X229" s="157"/>
      <c r="Y229" s="157"/>
      <c r="Z229" s="157"/>
      <c r="AA229" s="157"/>
      <c r="AB229" s="157"/>
      <c r="AC229" s="157"/>
      <c r="AD229" s="157"/>
      <c r="AE229" s="157"/>
      <c r="AF229" s="157"/>
      <c r="AG229" s="157"/>
      <c r="AH229" s="157"/>
      <c r="AI229" s="157"/>
      <c r="AJ229" s="157"/>
      <c r="AK229" s="157"/>
      <c r="AL229" s="25"/>
    </row>
    <row r="230" spans="2:41" s="1" customFormat="1" ht="23.25" customHeight="1" x14ac:dyDescent="0.15">
      <c r="B230" s="25"/>
      <c r="C230" s="25"/>
      <c r="D230" s="29" t="s">
        <v>30</v>
      </c>
      <c r="E230" s="178"/>
      <c r="F230" s="178"/>
      <c r="G230" s="29" t="s">
        <v>31</v>
      </c>
      <c r="H230" s="156" t="s">
        <v>42</v>
      </c>
      <c r="I230" s="157"/>
      <c r="J230" s="157"/>
      <c r="K230" s="157"/>
      <c r="L230" s="157"/>
      <c r="M230" s="157"/>
      <c r="N230" s="157"/>
      <c r="O230" s="157"/>
      <c r="P230" s="157"/>
      <c r="Q230" s="157"/>
      <c r="R230" s="157"/>
      <c r="S230" s="157"/>
      <c r="T230" s="157"/>
      <c r="U230" s="157"/>
      <c r="V230" s="157"/>
      <c r="W230" s="157"/>
      <c r="X230" s="157"/>
      <c r="Y230" s="157"/>
      <c r="Z230" s="157"/>
      <c r="AA230" s="157"/>
      <c r="AB230" s="157"/>
      <c r="AC230" s="157"/>
      <c r="AD230" s="157"/>
      <c r="AE230" s="157"/>
      <c r="AF230" s="157"/>
      <c r="AG230" s="157"/>
      <c r="AH230" s="157"/>
      <c r="AI230" s="157"/>
      <c r="AJ230" s="157"/>
      <c r="AK230" s="157"/>
      <c r="AL230" s="25"/>
    </row>
    <row r="231" spans="2:41" s="1" customFormat="1" ht="23.25" customHeight="1" x14ac:dyDescent="0.15">
      <c r="B231" s="25"/>
      <c r="C231" s="25"/>
      <c r="D231" s="29" t="s">
        <v>30</v>
      </c>
      <c r="E231" s="178"/>
      <c r="F231" s="178"/>
      <c r="G231" s="29" t="s">
        <v>31</v>
      </c>
      <c r="H231" s="156" t="s">
        <v>43</v>
      </c>
      <c r="I231" s="157"/>
      <c r="J231" s="157"/>
      <c r="K231" s="157"/>
      <c r="L231" s="157"/>
      <c r="M231" s="157"/>
      <c r="N231" s="157"/>
      <c r="O231" s="157"/>
      <c r="P231" s="157"/>
      <c r="Q231" s="157"/>
      <c r="R231" s="157"/>
      <c r="S231" s="157"/>
      <c r="T231" s="157"/>
      <c r="U231" s="157"/>
      <c r="V231" s="157"/>
      <c r="W231" s="157"/>
      <c r="X231" s="157"/>
      <c r="Y231" s="157"/>
      <c r="Z231" s="157"/>
      <c r="AA231" s="157"/>
      <c r="AB231" s="157"/>
      <c r="AC231" s="157"/>
      <c r="AD231" s="157"/>
      <c r="AE231" s="157"/>
      <c r="AF231" s="157"/>
      <c r="AG231" s="157"/>
      <c r="AH231" s="157"/>
      <c r="AI231" s="157"/>
      <c r="AJ231" s="157"/>
      <c r="AK231" s="157"/>
      <c r="AL231" s="25"/>
    </row>
    <row r="232" spans="2:41" s="1" customFormat="1" ht="18.75" customHeight="1" x14ac:dyDescent="0.15">
      <c r="B232" s="25"/>
      <c r="C232" s="25"/>
      <c r="D232" s="25"/>
      <c r="E232" s="25"/>
      <c r="F232" s="29"/>
      <c r="G232" s="29"/>
      <c r="H232" s="29"/>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row>
    <row r="233" spans="2:41" s="1" customFormat="1" ht="18.75" customHeight="1" x14ac:dyDescent="0.15">
      <c r="B233" s="25" t="s">
        <v>140</v>
      </c>
      <c r="C233" s="25"/>
      <c r="D233" s="29"/>
      <c r="E233" s="25"/>
      <c r="F233" s="25"/>
      <c r="G233" s="29"/>
      <c r="H233" s="29"/>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row>
    <row r="234" spans="2:41" s="1" customFormat="1" ht="18.75" customHeight="1" x14ac:dyDescent="0.15">
      <c r="B234" s="165" t="s">
        <v>33</v>
      </c>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c r="AC234" s="165"/>
      <c r="AD234" s="165"/>
      <c r="AE234" s="165"/>
      <c r="AF234" s="165"/>
      <c r="AG234" s="165"/>
      <c r="AH234" s="165"/>
      <c r="AI234" s="165"/>
      <c r="AJ234" s="165"/>
      <c r="AK234" s="165"/>
      <c r="AL234" s="25"/>
    </row>
    <row r="235" spans="2:41" s="1" customFormat="1" ht="18.75" customHeight="1" x14ac:dyDescent="0.15">
      <c r="B235" s="25"/>
      <c r="C235" s="289" t="s">
        <v>465</v>
      </c>
      <c r="D235" s="289"/>
      <c r="E235" s="289"/>
      <c r="F235" s="289"/>
      <c r="G235" s="289"/>
      <c r="H235" s="289"/>
      <c r="I235" s="289"/>
      <c r="J235" s="289"/>
      <c r="K235" s="289"/>
      <c r="L235" s="289"/>
      <c r="M235" s="289"/>
      <c r="N235" s="289"/>
      <c r="O235" s="289"/>
      <c r="P235" s="289"/>
      <c r="Q235" s="289"/>
      <c r="R235" s="289"/>
      <c r="S235" s="289"/>
      <c r="T235" s="289"/>
      <c r="U235" s="289"/>
      <c r="V235" s="289"/>
      <c r="W235" s="289"/>
      <c r="X235" s="289"/>
      <c r="Y235" s="289"/>
      <c r="Z235" s="289"/>
      <c r="AA235" s="289"/>
      <c r="AB235" s="289"/>
      <c r="AC235" s="289"/>
      <c r="AD235" s="289"/>
      <c r="AE235" s="289"/>
      <c r="AF235" s="289"/>
      <c r="AG235" s="289"/>
      <c r="AH235" s="289"/>
      <c r="AI235" s="289"/>
      <c r="AJ235" s="289"/>
      <c r="AK235" s="289"/>
      <c r="AL235" s="289"/>
      <c r="AM235" s="289"/>
      <c r="AN235" s="289"/>
      <c r="AO235" s="289"/>
    </row>
    <row r="236" spans="2:41" s="1" customFormat="1" ht="18.75" customHeight="1" x14ac:dyDescent="0.15">
      <c r="B236" s="25"/>
      <c r="C236" s="289"/>
      <c r="D236" s="289"/>
      <c r="E236" s="289"/>
      <c r="F236" s="289"/>
      <c r="G236" s="289"/>
      <c r="H236" s="289"/>
      <c r="I236" s="289"/>
      <c r="J236" s="289"/>
      <c r="K236" s="289"/>
      <c r="L236" s="289"/>
      <c r="M236" s="289"/>
      <c r="N236" s="289"/>
      <c r="O236" s="289"/>
      <c r="P236" s="289"/>
      <c r="Q236" s="289"/>
      <c r="R236" s="289"/>
      <c r="S236" s="289"/>
      <c r="T236" s="289"/>
      <c r="U236" s="289"/>
      <c r="V236" s="289"/>
      <c r="W236" s="289"/>
      <c r="X236" s="289"/>
      <c r="Y236" s="289"/>
      <c r="Z236" s="289"/>
      <c r="AA236" s="289"/>
      <c r="AB236" s="289"/>
      <c r="AC236" s="289"/>
      <c r="AD236" s="289"/>
      <c r="AE236" s="289"/>
      <c r="AF236" s="289"/>
      <c r="AG236" s="289"/>
      <c r="AH236" s="289"/>
      <c r="AI236" s="289"/>
      <c r="AJ236" s="289"/>
      <c r="AK236" s="289"/>
      <c r="AL236" s="289"/>
      <c r="AM236" s="289"/>
      <c r="AN236" s="289"/>
      <c r="AO236" s="289"/>
    </row>
    <row r="237" spans="2:41" s="1" customFormat="1" ht="18.75" customHeight="1" x14ac:dyDescent="0.15">
      <c r="B237" s="25"/>
      <c r="C237" s="289"/>
      <c r="D237" s="289"/>
      <c r="E237" s="289"/>
      <c r="F237" s="289"/>
      <c r="G237" s="289"/>
      <c r="H237" s="289"/>
      <c r="I237" s="289"/>
      <c r="J237" s="289"/>
      <c r="K237" s="289"/>
      <c r="L237" s="289"/>
      <c r="M237" s="289"/>
      <c r="N237" s="289"/>
      <c r="O237" s="289"/>
      <c r="P237" s="289"/>
      <c r="Q237" s="289"/>
      <c r="R237" s="289"/>
      <c r="S237" s="289"/>
      <c r="T237" s="289"/>
      <c r="U237" s="289"/>
      <c r="V237" s="289"/>
      <c r="W237" s="289"/>
      <c r="X237" s="289"/>
      <c r="Y237" s="289"/>
      <c r="Z237" s="289"/>
      <c r="AA237" s="289"/>
      <c r="AB237" s="289"/>
      <c r="AC237" s="289"/>
      <c r="AD237" s="289"/>
      <c r="AE237" s="289"/>
      <c r="AF237" s="289"/>
      <c r="AG237" s="289"/>
      <c r="AH237" s="289"/>
      <c r="AI237" s="289"/>
      <c r="AJ237" s="289"/>
      <c r="AK237" s="289"/>
      <c r="AL237" s="289"/>
      <c r="AM237" s="289"/>
      <c r="AN237" s="289"/>
      <c r="AO237" s="289"/>
    </row>
    <row r="238" spans="2:41" s="1" customFormat="1" ht="24" customHeight="1" x14ac:dyDescent="0.15">
      <c r="B238" s="25"/>
      <c r="C238" s="289"/>
      <c r="D238" s="289"/>
      <c r="E238" s="289"/>
      <c r="F238" s="289"/>
      <c r="G238" s="289"/>
      <c r="H238" s="289"/>
      <c r="I238" s="289"/>
      <c r="J238" s="289"/>
      <c r="K238" s="289"/>
      <c r="L238" s="289"/>
      <c r="M238" s="289"/>
      <c r="N238" s="289"/>
      <c r="O238" s="289"/>
      <c r="P238" s="289"/>
      <c r="Q238" s="289"/>
      <c r="R238" s="289"/>
      <c r="S238" s="289"/>
      <c r="T238" s="289"/>
      <c r="U238" s="289"/>
      <c r="V238" s="289"/>
      <c r="W238" s="289"/>
      <c r="X238" s="289"/>
      <c r="Y238" s="289"/>
      <c r="Z238" s="289"/>
      <c r="AA238" s="289"/>
      <c r="AB238" s="289"/>
      <c r="AC238" s="289"/>
      <c r="AD238" s="289"/>
      <c r="AE238" s="289"/>
      <c r="AF238" s="289"/>
      <c r="AG238" s="289"/>
      <c r="AH238" s="289"/>
      <c r="AI238" s="289"/>
      <c r="AJ238" s="289"/>
      <c r="AK238" s="289"/>
      <c r="AL238" s="289"/>
      <c r="AM238" s="289"/>
      <c r="AN238" s="289"/>
      <c r="AO238" s="289"/>
    </row>
    <row r="239" spans="2:41" s="1" customFormat="1" ht="6" customHeight="1" x14ac:dyDescent="0.15">
      <c r="B239" s="25"/>
      <c r="C239" s="289"/>
      <c r="D239" s="289"/>
      <c r="E239" s="289"/>
      <c r="F239" s="289"/>
      <c r="G239" s="289"/>
      <c r="H239" s="289"/>
      <c r="I239" s="289"/>
      <c r="J239" s="289"/>
      <c r="K239" s="289"/>
      <c r="L239" s="289"/>
      <c r="M239" s="289"/>
      <c r="N239" s="289"/>
      <c r="O239" s="289"/>
      <c r="P239" s="289"/>
      <c r="Q239" s="289"/>
      <c r="R239" s="289"/>
      <c r="S239" s="289"/>
      <c r="T239" s="289"/>
      <c r="U239" s="289"/>
      <c r="V239" s="289"/>
      <c r="W239" s="289"/>
      <c r="X239" s="289"/>
      <c r="Y239" s="289"/>
      <c r="Z239" s="289"/>
      <c r="AA239" s="289"/>
      <c r="AB239" s="289"/>
      <c r="AC239" s="289"/>
      <c r="AD239" s="289"/>
      <c r="AE239" s="289"/>
      <c r="AF239" s="289"/>
      <c r="AG239" s="289"/>
      <c r="AH239" s="289"/>
      <c r="AI239" s="289"/>
      <c r="AJ239" s="289"/>
      <c r="AK239" s="289"/>
      <c r="AL239" s="289"/>
      <c r="AM239" s="289"/>
      <c r="AN239" s="289"/>
      <c r="AO239" s="289"/>
    </row>
    <row r="240" spans="2:41" s="1" customFormat="1" ht="14.25" customHeight="1" x14ac:dyDescent="0.15">
      <c r="B240" s="25"/>
      <c r="C240" s="26"/>
      <c r="D240" s="29"/>
      <c r="E240" s="25"/>
      <c r="F240" s="25"/>
      <c r="G240" s="29"/>
      <c r="H240" s="29"/>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row>
    <row r="241" spans="2:41" ht="18.75" customHeight="1" thickBot="1" x14ac:dyDescent="0.2">
      <c r="B241" s="32"/>
      <c r="C241" s="219" t="s">
        <v>108</v>
      </c>
      <c r="D241" s="219"/>
      <c r="E241" s="219"/>
      <c r="F241" s="219"/>
      <c r="G241" s="219"/>
      <c r="H241" s="219"/>
      <c r="I241" s="219"/>
      <c r="J241" s="219"/>
      <c r="K241" s="219"/>
      <c r="L241" s="219"/>
      <c r="M241" s="219"/>
      <c r="N241" s="219"/>
      <c r="O241" s="219"/>
      <c r="P241" s="219"/>
      <c r="Q241" s="219"/>
      <c r="R241" s="99"/>
      <c r="S241" s="99"/>
      <c r="T241" s="219"/>
      <c r="U241" s="219"/>
      <c r="V241" s="219"/>
      <c r="W241" s="219"/>
      <c r="X241" s="219"/>
      <c r="Y241" s="219"/>
      <c r="Z241" s="219"/>
      <c r="AA241" s="219"/>
      <c r="AB241" s="219"/>
      <c r="AC241" s="219"/>
      <c r="AD241" s="219"/>
      <c r="AE241" s="219"/>
      <c r="AF241" s="219"/>
      <c r="AG241" s="219"/>
      <c r="AH241" s="219"/>
      <c r="AI241" s="99"/>
      <c r="AJ241" s="99"/>
      <c r="AK241" s="99"/>
      <c r="AL241" s="99"/>
      <c r="AM241" s="100"/>
      <c r="AN241" s="100"/>
      <c r="AO241" s="100"/>
    </row>
    <row r="242" spans="2:41" s="1" customFormat="1" ht="30" customHeight="1" thickTop="1" x14ac:dyDescent="0.15">
      <c r="B242" s="98"/>
      <c r="C242" s="241" t="s">
        <v>145</v>
      </c>
      <c r="D242" s="242"/>
      <c r="E242" s="242"/>
      <c r="F242" s="242"/>
      <c r="G242" s="242"/>
      <c r="H242" s="242"/>
      <c r="I242" s="242"/>
      <c r="J242" s="242"/>
      <c r="K242" s="242"/>
      <c r="L242" s="242"/>
      <c r="M242" s="242"/>
      <c r="N242" s="242"/>
      <c r="O242" s="242"/>
      <c r="P242" s="243"/>
      <c r="Q242" s="279" t="s">
        <v>141</v>
      </c>
      <c r="R242" s="279"/>
      <c r="S242" s="279"/>
      <c r="T242" s="279"/>
      <c r="U242" s="279"/>
      <c r="V242" s="279"/>
      <c r="W242" s="295"/>
      <c r="X242" s="247" t="s">
        <v>145</v>
      </c>
      <c r="Y242" s="248"/>
      <c r="Z242" s="248"/>
      <c r="AA242" s="248"/>
      <c r="AB242" s="249"/>
      <c r="AC242" s="249"/>
      <c r="AD242" s="249"/>
      <c r="AE242" s="249"/>
      <c r="AF242" s="249"/>
      <c r="AG242" s="249"/>
      <c r="AH242" s="249"/>
      <c r="AI242" s="249"/>
      <c r="AJ242" s="249"/>
      <c r="AK242" s="260" t="s">
        <v>141</v>
      </c>
      <c r="AL242" s="260"/>
      <c r="AM242" s="260"/>
      <c r="AN242" s="260"/>
      <c r="AO242" s="261"/>
    </row>
    <row r="243" spans="2:41" s="1" customFormat="1" ht="46.5" customHeight="1" thickBot="1" x14ac:dyDescent="0.2">
      <c r="B243" s="98"/>
      <c r="C243" s="239" t="s">
        <v>473</v>
      </c>
      <c r="D243" s="239"/>
      <c r="E243" s="239"/>
      <c r="F243" s="240"/>
      <c r="G243" s="244" t="s">
        <v>144</v>
      </c>
      <c r="H243" s="245"/>
      <c r="I243" s="245"/>
      <c r="J243" s="245"/>
      <c r="K243" s="245"/>
      <c r="L243" s="245"/>
      <c r="M243" s="245"/>
      <c r="N243" s="245"/>
      <c r="O243" s="245"/>
      <c r="P243" s="246"/>
      <c r="Q243" s="262"/>
      <c r="R243" s="262"/>
      <c r="S243" s="262"/>
      <c r="T243" s="262"/>
      <c r="U243" s="262"/>
      <c r="V243" s="262"/>
      <c r="W243" s="263"/>
      <c r="X243" s="237" t="s">
        <v>473</v>
      </c>
      <c r="Y243" s="238"/>
      <c r="Z243" s="238"/>
      <c r="AA243" s="238"/>
      <c r="AB243" s="236" t="s">
        <v>144</v>
      </c>
      <c r="AC243" s="236"/>
      <c r="AD243" s="236"/>
      <c r="AE243" s="236"/>
      <c r="AF243" s="236"/>
      <c r="AG243" s="236"/>
      <c r="AH243" s="236"/>
      <c r="AI243" s="236"/>
      <c r="AJ243" s="236"/>
      <c r="AK243" s="262"/>
      <c r="AL243" s="262"/>
      <c r="AM243" s="262"/>
      <c r="AN243" s="262"/>
      <c r="AO243" s="263"/>
    </row>
    <row r="244" spans="2:41" s="1" customFormat="1" ht="30" customHeight="1" thickTop="1" x14ac:dyDescent="0.15">
      <c r="B244" s="98"/>
      <c r="C244" s="171"/>
      <c r="D244" s="171"/>
      <c r="E244" s="171"/>
      <c r="F244" s="197"/>
      <c r="G244" s="220"/>
      <c r="H244" s="171"/>
      <c r="I244" s="171"/>
      <c r="J244" s="171"/>
      <c r="K244" s="171"/>
      <c r="L244" s="171"/>
      <c r="M244" s="171"/>
      <c r="N244" s="171"/>
      <c r="O244" s="171"/>
      <c r="P244" s="197"/>
      <c r="Q244" s="222"/>
      <c r="R244" s="222"/>
      <c r="S244" s="222"/>
      <c r="T244" s="222"/>
      <c r="U244" s="222"/>
      <c r="V244" s="222"/>
      <c r="W244" s="290"/>
      <c r="X244" s="197"/>
      <c r="Y244" s="222"/>
      <c r="Z244" s="222"/>
      <c r="AA244" s="222"/>
      <c r="AB244" s="222"/>
      <c r="AC244" s="222"/>
      <c r="AD244" s="222"/>
      <c r="AE244" s="222"/>
      <c r="AF244" s="222"/>
      <c r="AG244" s="222"/>
      <c r="AH244" s="222"/>
      <c r="AI244" s="222"/>
      <c r="AJ244" s="222"/>
      <c r="AK244" s="224"/>
      <c r="AL244" s="224"/>
      <c r="AM244" s="224"/>
      <c r="AN244" s="224"/>
      <c r="AO244" s="225"/>
    </row>
    <row r="245" spans="2:41" s="1" customFormat="1" ht="30" customHeight="1" x14ac:dyDescent="0.15">
      <c r="B245" s="98"/>
      <c r="C245" s="159"/>
      <c r="D245" s="159"/>
      <c r="E245" s="159"/>
      <c r="F245" s="160"/>
      <c r="G245" s="161"/>
      <c r="H245" s="161"/>
      <c r="I245" s="161"/>
      <c r="J245" s="161"/>
      <c r="K245" s="161"/>
      <c r="L245" s="161"/>
      <c r="M245" s="161"/>
      <c r="N245" s="161"/>
      <c r="O245" s="161"/>
      <c r="P245" s="161"/>
      <c r="Q245" s="161"/>
      <c r="R245" s="161"/>
      <c r="S245" s="161"/>
      <c r="T245" s="161"/>
      <c r="U245" s="161"/>
      <c r="V245" s="161"/>
      <c r="W245" s="223"/>
      <c r="X245" s="160"/>
      <c r="Y245" s="161"/>
      <c r="Z245" s="161"/>
      <c r="AA245" s="161"/>
      <c r="AB245" s="161"/>
      <c r="AC245" s="161"/>
      <c r="AD245" s="161"/>
      <c r="AE245" s="161"/>
      <c r="AF245" s="161"/>
      <c r="AG245" s="161"/>
      <c r="AH245" s="161"/>
      <c r="AI245" s="161"/>
      <c r="AJ245" s="161"/>
      <c r="AK245" s="161"/>
      <c r="AL245" s="161"/>
      <c r="AM245" s="161"/>
      <c r="AN245" s="161"/>
      <c r="AO245" s="223"/>
    </row>
    <row r="246" spans="2:41" s="1" customFormat="1" ht="30" customHeight="1" x14ac:dyDescent="0.15">
      <c r="B246" s="98"/>
      <c r="C246" s="159"/>
      <c r="D246" s="159"/>
      <c r="E246" s="159"/>
      <c r="F246" s="160"/>
      <c r="G246" s="220"/>
      <c r="H246" s="171"/>
      <c r="I246" s="171"/>
      <c r="J246" s="171"/>
      <c r="K246" s="171"/>
      <c r="L246" s="171"/>
      <c r="M246" s="171"/>
      <c r="N246" s="171"/>
      <c r="O246" s="171"/>
      <c r="P246" s="197"/>
      <c r="Q246" s="161"/>
      <c r="R246" s="161"/>
      <c r="S246" s="161"/>
      <c r="T246" s="161"/>
      <c r="U246" s="161"/>
      <c r="V246" s="161"/>
      <c r="W246" s="223"/>
      <c r="X246" s="160"/>
      <c r="Y246" s="161"/>
      <c r="Z246" s="161"/>
      <c r="AA246" s="161"/>
      <c r="AB246" s="161"/>
      <c r="AC246" s="161"/>
      <c r="AD246" s="161"/>
      <c r="AE246" s="161"/>
      <c r="AF246" s="161"/>
      <c r="AG246" s="161"/>
      <c r="AH246" s="161"/>
      <c r="AI246" s="161"/>
      <c r="AJ246" s="161"/>
      <c r="AK246" s="161"/>
      <c r="AL246" s="161"/>
      <c r="AM246" s="161"/>
      <c r="AN246" s="161"/>
      <c r="AO246" s="223"/>
    </row>
    <row r="247" spans="2:41" s="1" customFormat="1" ht="30" customHeight="1" x14ac:dyDescent="0.15">
      <c r="B247" s="98"/>
      <c r="C247" s="159"/>
      <c r="D247" s="159"/>
      <c r="E247" s="159"/>
      <c r="F247" s="160"/>
      <c r="G247" s="158"/>
      <c r="H247" s="159"/>
      <c r="I247" s="159"/>
      <c r="J247" s="159"/>
      <c r="K247" s="159"/>
      <c r="L247" s="159"/>
      <c r="M247" s="159"/>
      <c r="N247" s="159"/>
      <c r="O247" s="159"/>
      <c r="P247" s="160"/>
      <c r="Q247" s="161"/>
      <c r="R247" s="161"/>
      <c r="S247" s="161"/>
      <c r="T247" s="161"/>
      <c r="U247" s="161"/>
      <c r="V247" s="161"/>
      <c r="W247" s="223"/>
      <c r="X247" s="160"/>
      <c r="Y247" s="161"/>
      <c r="Z247" s="161"/>
      <c r="AA247" s="161"/>
      <c r="AB247" s="161"/>
      <c r="AC247" s="161"/>
      <c r="AD247" s="161"/>
      <c r="AE247" s="161"/>
      <c r="AF247" s="161"/>
      <c r="AG247" s="161"/>
      <c r="AH247" s="161"/>
      <c r="AI247" s="161"/>
      <c r="AJ247" s="161"/>
      <c r="AK247" s="161"/>
      <c r="AL247" s="161"/>
      <c r="AM247" s="161"/>
      <c r="AN247" s="161"/>
      <c r="AO247" s="223"/>
    </row>
    <row r="248" spans="2:41" s="1" customFormat="1" ht="30" customHeight="1" thickBot="1" x14ac:dyDescent="0.2">
      <c r="B248" s="98"/>
      <c r="C248" s="233"/>
      <c r="D248" s="233"/>
      <c r="E248" s="233"/>
      <c r="F248" s="234"/>
      <c r="G248" s="235"/>
      <c r="H248" s="233"/>
      <c r="I248" s="233"/>
      <c r="J248" s="233"/>
      <c r="K248" s="233"/>
      <c r="L248" s="233"/>
      <c r="M248" s="233"/>
      <c r="N248" s="233"/>
      <c r="O248" s="233"/>
      <c r="P248" s="234"/>
      <c r="Q248" s="198"/>
      <c r="R248" s="198"/>
      <c r="S248" s="198"/>
      <c r="T248" s="198"/>
      <c r="U248" s="198"/>
      <c r="V248" s="198"/>
      <c r="W248" s="221"/>
      <c r="X248" s="234"/>
      <c r="Y248" s="198"/>
      <c r="Z248" s="198"/>
      <c r="AA248" s="198"/>
      <c r="AB248" s="198"/>
      <c r="AC248" s="198"/>
      <c r="AD248" s="198"/>
      <c r="AE248" s="198"/>
      <c r="AF248" s="198"/>
      <c r="AG248" s="198"/>
      <c r="AH248" s="198"/>
      <c r="AI248" s="198"/>
      <c r="AJ248" s="198"/>
      <c r="AK248" s="198"/>
      <c r="AL248" s="198"/>
      <c r="AM248" s="198"/>
      <c r="AN248" s="198"/>
      <c r="AO248" s="221"/>
    </row>
    <row r="249" spans="2:41" s="1" customFormat="1" ht="15.75" thickTop="1" x14ac:dyDescent="0.15">
      <c r="B249" s="25"/>
      <c r="C249" s="25"/>
      <c r="D249" s="34" t="s">
        <v>588</v>
      </c>
      <c r="E249" s="25"/>
      <c r="F249" s="29"/>
      <c r="G249" s="29"/>
      <c r="H249" s="29"/>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row>
    <row r="250" spans="2:41" s="1" customFormat="1" ht="18.75" customHeight="1" x14ac:dyDescent="0.15">
      <c r="B250" s="39" t="s">
        <v>142</v>
      </c>
      <c r="C250" s="25"/>
      <c r="D250" s="25"/>
      <c r="E250" s="25"/>
      <c r="F250" s="29"/>
      <c r="G250" s="29"/>
      <c r="H250" s="29"/>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62"/>
      <c r="AL250" s="25"/>
    </row>
    <row r="251" spans="2:41" s="1" customFormat="1" ht="18.75" customHeight="1" x14ac:dyDescent="0.15">
      <c r="B251" s="39"/>
      <c r="C251" s="25"/>
      <c r="D251" s="25"/>
      <c r="E251" s="25"/>
      <c r="F251" s="29"/>
      <c r="G251" s="29"/>
      <c r="H251" s="29"/>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62"/>
      <c r="AL251" s="25"/>
    </row>
    <row r="252" spans="2:41" s="1" customFormat="1" ht="18.75" customHeight="1" x14ac:dyDescent="0.1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3"/>
      <c r="AN252" s="23"/>
    </row>
    <row r="253" spans="2:41" s="1" customFormat="1" ht="18.75" customHeight="1" x14ac:dyDescent="0.15">
      <c r="B253" s="25" t="s">
        <v>131</v>
      </c>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3"/>
      <c r="AN253" s="23"/>
    </row>
    <row r="254" spans="2:41" s="1" customFormat="1" ht="14.25" customHeight="1" x14ac:dyDescent="0.1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3"/>
      <c r="AN254" s="23"/>
    </row>
    <row r="255" spans="2:41" s="1" customFormat="1" ht="18" customHeight="1" x14ac:dyDescent="0.15">
      <c r="B255" s="25"/>
      <c r="C255" s="25"/>
      <c r="D255" s="27" t="s">
        <v>30</v>
      </c>
      <c r="E255" s="162"/>
      <c r="F255" s="162"/>
      <c r="G255" s="27" t="s">
        <v>31</v>
      </c>
      <c r="H255" s="157" t="s">
        <v>132</v>
      </c>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c r="AE255" s="157"/>
      <c r="AF255" s="157"/>
      <c r="AG255" s="157"/>
      <c r="AH255" s="157"/>
      <c r="AI255" s="157"/>
      <c r="AJ255" s="157"/>
      <c r="AK255" s="25"/>
      <c r="AL255" s="25"/>
      <c r="AM255" s="23"/>
      <c r="AN255" s="23"/>
    </row>
    <row r="256" spans="2:41" s="1" customFormat="1" ht="18" customHeight="1" x14ac:dyDescent="0.15">
      <c r="B256" s="25"/>
      <c r="C256" s="25"/>
      <c r="D256" s="27" t="s">
        <v>30</v>
      </c>
      <c r="E256" s="162"/>
      <c r="F256" s="162"/>
      <c r="G256" s="27" t="s">
        <v>31</v>
      </c>
      <c r="H256" s="157" t="s">
        <v>9</v>
      </c>
      <c r="I256" s="157"/>
      <c r="J256" s="157"/>
      <c r="K256" s="157"/>
      <c r="L256" s="157"/>
      <c r="M256" s="157"/>
      <c r="N256" s="157"/>
      <c r="O256" s="157"/>
      <c r="P256" s="157"/>
      <c r="Q256" s="157"/>
      <c r="R256" s="157"/>
      <c r="S256" s="157"/>
      <c r="T256" s="157"/>
      <c r="U256" s="157"/>
      <c r="V256" s="157"/>
      <c r="W256" s="157"/>
      <c r="X256" s="157"/>
      <c r="Y256" s="157"/>
      <c r="Z256" s="157"/>
      <c r="AA256" s="157"/>
      <c r="AB256" s="157"/>
      <c r="AC256" s="157"/>
      <c r="AD256" s="157"/>
      <c r="AE256" s="157"/>
      <c r="AF256" s="157"/>
      <c r="AG256" s="157"/>
      <c r="AH256" s="157"/>
      <c r="AI256" s="157"/>
      <c r="AJ256" s="157"/>
      <c r="AK256" s="25"/>
      <c r="AL256" s="25"/>
      <c r="AM256" s="23"/>
      <c r="AN256" s="23"/>
    </row>
    <row r="257" spans="2:42" s="1" customFormat="1" ht="15.75" customHeight="1" x14ac:dyDescent="0.15">
      <c r="B257" s="25"/>
      <c r="C257" s="25"/>
      <c r="D257" s="27"/>
      <c r="E257" s="27"/>
      <c r="F257" s="27"/>
      <c r="G257" s="27"/>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3"/>
      <c r="AN257" s="23"/>
    </row>
    <row r="258" spans="2:42" s="1" customFormat="1" ht="20.25" customHeight="1" x14ac:dyDescent="0.15">
      <c r="B258" s="25"/>
      <c r="C258" s="165" t="s">
        <v>133</v>
      </c>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25"/>
      <c r="AL258" s="25"/>
      <c r="AM258" s="23"/>
      <c r="AN258" s="23"/>
    </row>
    <row r="259" spans="2:42" s="1" customFormat="1" ht="18" customHeight="1" x14ac:dyDescent="0.15">
      <c r="B259" s="25"/>
      <c r="C259" s="25"/>
      <c r="D259" s="27" t="s">
        <v>30</v>
      </c>
      <c r="E259" s="162"/>
      <c r="F259" s="162"/>
      <c r="G259" s="27" t="s">
        <v>31</v>
      </c>
      <c r="H259" s="165" t="s">
        <v>474</v>
      </c>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c r="AO259" s="165"/>
    </row>
    <row r="260" spans="2:42" s="1" customFormat="1" ht="18" customHeight="1" x14ac:dyDescent="0.15">
      <c r="B260" s="25"/>
      <c r="C260" s="25"/>
      <c r="D260" s="27" t="s">
        <v>30</v>
      </c>
      <c r="E260" s="162"/>
      <c r="F260" s="162"/>
      <c r="G260" s="27" t="s">
        <v>31</v>
      </c>
      <c r="H260" s="157" t="s">
        <v>134</v>
      </c>
      <c r="I260" s="157"/>
      <c r="J260" s="157"/>
      <c r="K260" s="157"/>
      <c r="L260" s="157"/>
      <c r="M260" s="157"/>
      <c r="N260" s="157"/>
      <c r="O260" s="157"/>
      <c r="P260" s="157"/>
      <c r="Q260" s="157"/>
      <c r="R260" s="157"/>
      <c r="S260" s="157"/>
      <c r="T260" s="157"/>
      <c r="U260" s="157"/>
      <c r="V260" s="157"/>
      <c r="W260" s="157"/>
      <c r="X260" s="157"/>
      <c r="Y260" s="157"/>
      <c r="Z260" s="157"/>
      <c r="AA260" s="157"/>
      <c r="AB260" s="157"/>
      <c r="AC260" s="157"/>
      <c r="AD260" s="157"/>
      <c r="AE260" s="157"/>
      <c r="AF260" s="157"/>
      <c r="AG260" s="157"/>
      <c r="AH260" s="157"/>
      <c r="AI260" s="157"/>
      <c r="AJ260" s="157"/>
      <c r="AK260" s="25"/>
      <c r="AL260" s="25"/>
      <c r="AM260" s="23"/>
      <c r="AN260" s="23"/>
    </row>
    <row r="261" spans="2:42" s="1" customFormat="1" ht="18" customHeight="1" x14ac:dyDescent="0.15">
      <c r="B261" s="25"/>
      <c r="C261" s="25"/>
      <c r="D261" s="27" t="s">
        <v>30</v>
      </c>
      <c r="E261" s="162"/>
      <c r="F261" s="162"/>
      <c r="G261" s="27" t="s">
        <v>31</v>
      </c>
      <c r="H261" s="157" t="s">
        <v>135</v>
      </c>
      <c r="I261" s="157"/>
      <c r="J261" s="157"/>
      <c r="K261" s="157"/>
      <c r="L261" s="157"/>
      <c r="M261" s="157"/>
      <c r="N261" s="157"/>
      <c r="O261" s="157"/>
      <c r="P261" s="157"/>
      <c r="Q261" s="157"/>
      <c r="R261" s="157"/>
      <c r="S261" s="157"/>
      <c r="T261" s="157"/>
      <c r="U261" s="157"/>
      <c r="V261" s="157"/>
      <c r="W261" s="157"/>
      <c r="X261" s="157"/>
      <c r="Y261" s="157"/>
      <c r="Z261" s="157"/>
      <c r="AA261" s="157"/>
      <c r="AB261" s="157"/>
      <c r="AC261" s="157"/>
      <c r="AD261" s="157"/>
      <c r="AE261" s="157"/>
      <c r="AF261" s="157"/>
      <c r="AG261" s="157"/>
      <c r="AH261" s="157"/>
      <c r="AI261" s="157"/>
      <c r="AJ261" s="157"/>
      <c r="AK261" s="25"/>
      <c r="AL261" s="25"/>
      <c r="AM261" s="23"/>
      <c r="AN261" s="23"/>
    </row>
    <row r="262" spans="2:42" s="1" customFormat="1" ht="18" customHeight="1" x14ac:dyDescent="0.15">
      <c r="B262" s="25"/>
      <c r="C262" s="25"/>
      <c r="D262" s="27" t="s">
        <v>30</v>
      </c>
      <c r="E262" s="162"/>
      <c r="F262" s="162"/>
      <c r="G262" s="27" t="s">
        <v>31</v>
      </c>
      <c r="H262" s="25" t="s">
        <v>584</v>
      </c>
      <c r="I262" s="25"/>
      <c r="J262" s="25"/>
      <c r="K262" s="25"/>
      <c r="L262" s="25" t="s">
        <v>39</v>
      </c>
      <c r="M262" s="176"/>
      <c r="N262" s="176"/>
      <c r="O262" s="176"/>
      <c r="P262" s="176"/>
      <c r="Q262" s="176"/>
      <c r="R262" s="176"/>
      <c r="S262" s="176"/>
      <c r="T262" s="176"/>
      <c r="U262" s="176"/>
      <c r="V262" s="176"/>
      <c r="W262" s="176"/>
      <c r="X262" s="176"/>
      <c r="Y262" s="176"/>
      <c r="Z262" s="176"/>
      <c r="AA262" s="176"/>
      <c r="AB262" s="176"/>
      <c r="AC262" s="176"/>
      <c r="AD262" s="176"/>
      <c r="AE262" s="176"/>
      <c r="AF262" s="176"/>
      <c r="AG262" s="176"/>
      <c r="AH262" s="176"/>
      <c r="AI262" s="176"/>
      <c r="AJ262" s="176"/>
      <c r="AK262" s="176"/>
      <c r="AL262" s="176"/>
      <c r="AM262" s="176"/>
      <c r="AN262" s="176"/>
      <c r="AO262" s="130" t="s">
        <v>182</v>
      </c>
    </row>
    <row r="263" spans="2:42" s="1" customFormat="1" ht="18" customHeight="1" x14ac:dyDescent="0.15">
      <c r="B263" s="25"/>
      <c r="C263" s="25"/>
      <c r="D263" s="27"/>
      <c r="E263" s="27"/>
      <c r="F263" s="27"/>
      <c r="G263" s="27"/>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3"/>
      <c r="AN263" s="23"/>
    </row>
    <row r="264" spans="2:42" s="1" customFormat="1" ht="18.75" customHeight="1" x14ac:dyDescent="0.1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row>
    <row r="265" spans="2:42" s="1" customFormat="1" ht="18.75" customHeight="1" x14ac:dyDescent="0.15">
      <c r="B265" s="25" t="s">
        <v>167</v>
      </c>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row>
    <row r="266" spans="2:42" s="1" customFormat="1" ht="14.25" customHeight="1" x14ac:dyDescent="0.1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row>
    <row r="267" spans="2:42" s="1" customFormat="1" ht="18" customHeight="1" x14ac:dyDescent="0.15">
      <c r="B267" s="25"/>
      <c r="C267" s="25"/>
      <c r="D267" s="27" t="s">
        <v>30</v>
      </c>
      <c r="E267" s="162"/>
      <c r="F267" s="162"/>
      <c r="G267" s="27" t="s">
        <v>31</v>
      </c>
      <c r="H267" s="157" t="s">
        <v>221</v>
      </c>
      <c r="I267" s="157"/>
      <c r="J267" s="157"/>
      <c r="K267" s="157"/>
      <c r="L267" s="157"/>
      <c r="M267" s="157"/>
      <c r="N267" s="157"/>
      <c r="O267" s="157"/>
      <c r="P267" s="157"/>
      <c r="Q267" s="157"/>
      <c r="R267" s="157"/>
      <c r="S267" s="157"/>
      <c r="T267" s="157"/>
      <c r="U267" s="157"/>
      <c r="V267" s="157"/>
      <c r="W267" s="157"/>
      <c r="X267" s="157"/>
      <c r="Y267" s="157"/>
      <c r="Z267" s="157"/>
      <c r="AA267" s="157"/>
      <c r="AB267" s="157"/>
      <c r="AC267" s="157"/>
      <c r="AD267" s="157"/>
      <c r="AE267" s="157"/>
      <c r="AF267" s="157"/>
      <c r="AG267" s="157"/>
      <c r="AH267" s="157"/>
      <c r="AI267" s="157"/>
      <c r="AJ267" s="157"/>
      <c r="AK267" s="157"/>
      <c r="AL267" s="25"/>
      <c r="AM267" s="25"/>
      <c r="AN267" s="25"/>
      <c r="AO267" s="25"/>
      <c r="AP267" s="25"/>
    </row>
    <row r="268" spans="2:42" s="1" customFormat="1" ht="18" customHeight="1" x14ac:dyDescent="0.15">
      <c r="B268" s="25"/>
      <c r="C268" s="25"/>
      <c r="D268" s="27" t="s">
        <v>30</v>
      </c>
      <c r="E268" s="162"/>
      <c r="F268" s="162"/>
      <c r="G268" s="27" t="s">
        <v>31</v>
      </c>
      <c r="H268" s="157" t="s">
        <v>216</v>
      </c>
      <c r="I268" s="157"/>
      <c r="J268" s="157"/>
      <c r="K268" s="157"/>
      <c r="L268" s="157"/>
      <c r="M268" s="157"/>
      <c r="N268" s="157"/>
      <c r="O268" s="157"/>
      <c r="P268" s="157"/>
      <c r="Q268" s="157"/>
      <c r="R268" s="157"/>
      <c r="S268" s="157"/>
      <c r="T268" s="157"/>
      <c r="U268" s="157"/>
      <c r="V268" s="157"/>
      <c r="W268" s="157"/>
      <c r="X268" s="157"/>
      <c r="Y268" s="157"/>
      <c r="Z268" s="157"/>
      <c r="AA268" s="157"/>
      <c r="AB268" s="157"/>
      <c r="AC268" s="157"/>
      <c r="AD268" s="157"/>
      <c r="AE268" s="157"/>
      <c r="AF268" s="157"/>
      <c r="AG268" s="157"/>
      <c r="AH268" s="157"/>
      <c r="AI268" s="157"/>
      <c r="AJ268" s="157"/>
      <c r="AK268" s="157"/>
      <c r="AL268" s="25"/>
    </row>
    <row r="269" spans="2:42" s="1" customFormat="1" ht="18" customHeight="1" x14ac:dyDescent="0.15">
      <c r="B269" s="25"/>
      <c r="C269" s="25"/>
      <c r="D269" s="27" t="s">
        <v>30</v>
      </c>
      <c r="E269" s="162"/>
      <c r="F269" s="162"/>
      <c r="G269" s="27" t="s">
        <v>31</v>
      </c>
      <c r="H269" s="157" t="s">
        <v>217</v>
      </c>
      <c r="I269" s="157"/>
      <c r="J269" s="157"/>
      <c r="K269" s="157"/>
      <c r="L269" s="157"/>
      <c r="M269" s="157"/>
      <c r="N269" s="157"/>
      <c r="O269" s="157"/>
      <c r="P269" s="157"/>
      <c r="Q269" s="157"/>
      <c r="R269" s="157"/>
      <c r="S269" s="157"/>
      <c r="T269" s="157"/>
      <c r="U269" s="157"/>
      <c r="V269" s="157"/>
      <c r="W269" s="157"/>
      <c r="X269" s="157"/>
      <c r="Y269" s="157"/>
      <c r="Z269" s="157"/>
      <c r="AA269" s="157"/>
      <c r="AB269" s="157"/>
      <c r="AC269" s="157"/>
      <c r="AD269" s="157"/>
      <c r="AE269" s="157"/>
      <c r="AF269" s="157"/>
      <c r="AG269" s="157"/>
      <c r="AH269" s="157"/>
      <c r="AI269" s="157"/>
      <c r="AJ269" s="157"/>
      <c r="AK269" s="25"/>
      <c r="AL269" s="25"/>
      <c r="AM269" s="23"/>
      <c r="AN269" s="23"/>
    </row>
    <row r="270" spans="2:42" s="1" customFormat="1" ht="18" customHeight="1" x14ac:dyDescent="0.15">
      <c r="B270" s="25"/>
      <c r="C270" s="25"/>
      <c r="D270" s="27" t="s">
        <v>30</v>
      </c>
      <c r="E270" s="162"/>
      <c r="F270" s="162"/>
      <c r="G270" s="27" t="s">
        <v>31</v>
      </c>
      <c r="H270" s="157" t="s">
        <v>218</v>
      </c>
      <c r="I270" s="157"/>
      <c r="J270" s="157"/>
      <c r="K270" s="157"/>
      <c r="L270" s="157"/>
      <c r="M270" s="157"/>
      <c r="N270" s="157"/>
      <c r="O270" s="157"/>
      <c r="P270" s="157"/>
      <c r="Q270" s="157"/>
      <c r="R270" s="157"/>
      <c r="S270" s="157"/>
      <c r="T270" s="157"/>
      <c r="U270" s="157"/>
      <c r="V270" s="157"/>
      <c r="W270" s="157"/>
      <c r="X270" s="157"/>
      <c r="Y270" s="157"/>
      <c r="Z270" s="157"/>
      <c r="AA270" s="157"/>
      <c r="AB270" s="157"/>
      <c r="AC270" s="157"/>
      <c r="AD270" s="157"/>
      <c r="AE270" s="157"/>
      <c r="AF270" s="157"/>
      <c r="AG270" s="157"/>
      <c r="AH270" s="157"/>
      <c r="AI270" s="157"/>
      <c r="AJ270" s="157"/>
      <c r="AK270" s="25"/>
      <c r="AL270" s="25"/>
      <c r="AM270" s="23"/>
      <c r="AN270" s="23"/>
    </row>
    <row r="271" spans="2:42" s="1" customFormat="1" ht="18" customHeight="1" x14ac:dyDescent="0.15">
      <c r="B271" s="25"/>
      <c r="C271" s="25"/>
      <c r="D271" s="27" t="s">
        <v>30</v>
      </c>
      <c r="E271" s="162"/>
      <c r="F271" s="162"/>
      <c r="G271" s="27" t="s">
        <v>31</v>
      </c>
      <c r="H271" s="25" t="s">
        <v>219</v>
      </c>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3"/>
      <c r="AN271" s="23"/>
    </row>
    <row r="272" spans="2:42" s="1" customFormat="1" ht="18" customHeight="1" x14ac:dyDescent="0.15">
      <c r="B272" s="25"/>
      <c r="C272" s="25"/>
      <c r="D272" s="27" t="s">
        <v>30</v>
      </c>
      <c r="E272" s="162"/>
      <c r="F272" s="162"/>
      <c r="G272" s="27" t="s">
        <v>31</v>
      </c>
      <c r="H272" s="157" t="s">
        <v>220</v>
      </c>
      <c r="I272" s="157"/>
      <c r="J272" s="157"/>
      <c r="K272" s="157"/>
      <c r="L272" s="157"/>
      <c r="M272" s="157"/>
      <c r="N272" s="157"/>
      <c r="O272" s="157"/>
      <c r="P272" s="157"/>
      <c r="Q272" s="157"/>
      <c r="R272" s="157"/>
      <c r="S272" s="157"/>
      <c r="T272" s="157"/>
      <c r="U272" s="157"/>
      <c r="V272" s="157"/>
      <c r="W272" s="157"/>
      <c r="X272" s="157"/>
      <c r="Y272" s="157"/>
      <c r="Z272" s="157"/>
      <c r="AA272" s="157"/>
      <c r="AB272" s="157"/>
      <c r="AC272" s="157"/>
      <c r="AD272" s="157"/>
      <c r="AE272" s="157"/>
      <c r="AF272" s="157"/>
      <c r="AG272" s="157"/>
      <c r="AH272" s="157"/>
      <c r="AI272" s="157"/>
      <c r="AJ272" s="157"/>
      <c r="AK272" s="157"/>
      <c r="AL272" s="25"/>
    </row>
    <row r="273" spans="2:41" s="1" customFormat="1" ht="8.1" customHeight="1" x14ac:dyDescent="0.15">
      <c r="B273" s="25"/>
      <c r="C273" s="25"/>
      <c r="D273" s="27"/>
      <c r="E273" s="27"/>
      <c r="F273" s="27"/>
      <c r="G273" s="27"/>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row>
    <row r="274" spans="2:41" s="1" customFormat="1" ht="8.1" customHeight="1" x14ac:dyDescent="0.15">
      <c r="B274" s="25"/>
      <c r="C274" s="25"/>
      <c r="D274" s="27"/>
      <c r="E274" s="27"/>
      <c r="F274" s="27"/>
      <c r="G274" s="27"/>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row>
    <row r="275" spans="2:41" s="23" customFormat="1" ht="20.25" customHeight="1" x14ac:dyDescent="0.15">
      <c r="B275" s="25"/>
      <c r="C275" s="25"/>
      <c r="D275" s="165" t="s">
        <v>475</v>
      </c>
      <c r="E275" s="165"/>
      <c r="F275" s="165"/>
      <c r="G275" s="165"/>
      <c r="H275" s="165"/>
      <c r="I275" s="165"/>
      <c r="J275" s="165"/>
      <c r="K275" s="165"/>
      <c r="L275" s="165"/>
      <c r="M275" s="165"/>
      <c r="N275" s="165"/>
      <c r="O275" s="165"/>
      <c r="P275" s="165"/>
      <c r="Q275" s="165"/>
      <c r="R275" s="165"/>
      <c r="S275" s="165"/>
      <c r="T275" s="165"/>
      <c r="U275" s="165"/>
      <c r="V275" s="165"/>
      <c r="W275" s="165"/>
      <c r="X275" s="165"/>
      <c r="Y275" s="165"/>
      <c r="Z275" s="165"/>
      <c r="AA275" s="165"/>
      <c r="AB275" s="165"/>
      <c r="AC275" s="165"/>
      <c r="AD275" s="165"/>
      <c r="AE275" s="165"/>
      <c r="AF275" s="165"/>
      <c r="AG275" s="165"/>
      <c r="AH275" s="165"/>
      <c r="AI275" s="165"/>
      <c r="AJ275" s="165"/>
      <c r="AK275" s="165"/>
      <c r="AL275" s="25"/>
    </row>
    <row r="276" spans="2:41" s="1" customFormat="1" ht="18" customHeight="1" x14ac:dyDescent="0.15">
      <c r="B276" s="25"/>
      <c r="C276" s="25"/>
      <c r="D276" s="27" t="s">
        <v>30</v>
      </c>
      <c r="E276" s="162"/>
      <c r="F276" s="162"/>
      <c r="G276" s="27" t="s">
        <v>31</v>
      </c>
      <c r="H276" s="157" t="s">
        <v>44</v>
      </c>
      <c r="I276" s="157"/>
      <c r="J276" s="157"/>
      <c r="K276" s="157"/>
      <c r="L276" s="157"/>
      <c r="M276" s="157"/>
      <c r="N276" s="157"/>
      <c r="O276" s="157"/>
      <c r="P276" s="157"/>
      <c r="Q276" s="157"/>
      <c r="R276" s="157"/>
      <c r="S276" s="157"/>
      <c r="T276" s="157"/>
      <c r="U276" s="157"/>
      <c r="V276" s="157"/>
      <c r="W276" s="157"/>
      <c r="X276" s="157"/>
      <c r="Y276" s="157"/>
      <c r="Z276" s="157"/>
      <c r="AA276" s="157"/>
      <c r="AB276" s="157"/>
      <c r="AC276" s="157"/>
      <c r="AD276" s="157"/>
      <c r="AE276" s="157"/>
      <c r="AF276" s="157"/>
      <c r="AG276" s="157"/>
      <c r="AH276" s="157"/>
      <c r="AI276" s="157"/>
      <c r="AJ276" s="157"/>
      <c r="AK276" s="157"/>
      <c r="AL276" s="25"/>
    </row>
    <row r="277" spans="2:41" s="1" customFormat="1" ht="18" customHeight="1" x14ac:dyDescent="0.15">
      <c r="B277" s="25"/>
      <c r="C277" s="25"/>
      <c r="D277" s="27" t="s">
        <v>30</v>
      </c>
      <c r="E277" s="162"/>
      <c r="F277" s="162"/>
      <c r="G277" s="27" t="s">
        <v>31</v>
      </c>
      <c r="H277" s="157" t="s">
        <v>45</v>
      </c>
      <c r="I277" s="157"/>
      <c r="J277" s="157"/>
      <c r="K277" s="157"/>
      <c r="L277" s="157"/>
      <c r="M277" s="157"/>
      <c r="N277" s="157"/>
      <c r="O277" s="157"/>
      <c r="P277" s="157"/>
      <c r="Q277" s="157"/>
      <c r="R277" s="157"/>
      <c r="S277" s="157"/>
      <c r="T277" s="157"/>
      <c r="U277" s="157"/>
      <c r="V277" s="157"/>
      <c r="W277" s="157"/>
      <c r="X277" s="157"/>
      <c r="Y277" s="157"/>
      <c r="Z277" s="157"/>
      <c r="AA277" s="157"/>
      <c r="AB277" s="157"/>
      <c r="AC277" s="157"/>
      <c r="AD277" s="157"/>
      <c r="AE277" s="157"/>
      <c r="AF277" s="157"/>
      <c r="AG277" s="157"/>
      <c r="AH277" s="157"/>
      <c r="AI277" s="157"/>
      <c r="AJ277" s="157"/>
      <c r="AK277" s="157"/>
      <c r="AL277" s="25"/>
    </row>
    <row r="278" spans="2:41" s="1" customFormat="1" ht="18" customHeight="1" x14ac:dyDescent="0.15">
      <c r="B278" s="25"/>
      <c r="C278" s="25"/>
      <c r="D278" s="27" t="s">
        <v>30</v>
      </c>
      <c r="E278" s="162"/>
      <c r="F278" s="162"/>
      <c r="G278" s="27" t="s">
        <v>31</v>
      </c>
      <c r="H278" s="157" t="s">
        <v>46</v>
      </c>
      <c r="I278" s="157"/>
      <c r="J278" s="157"/>
      <c r="K278" s="157"/>
      <c r="L278" s="157"/>
      <c r="M278" s="157"/>
      <c r="N278" s="157"/>
      <c r="O278" s="157"/>
      <c r="P278" s="157"/>
      <c r="Q278" s="157"/>
      <c r="R278" s="157"/>
      <c r="S278" s="157"/>
      <c r="T278" s="157"/>
      <c r="U278" s="157"/>
      <c r="V278" s="157"/>
      <c r="W278" s="157"/>
      <c r="X278" s="157"/>
      <c r="Y278" s="157"/>
      <c r="Z278" s="157"/>
      <c r="AA278" s="157"/>
      <c r="AB278" s="157"/>
      <c r="AC278" s="157"/>
      <c r="AD278" s="157"/>
      <c r="AE278" s="157"/>
      <c r="AF278" s="157"/>
      <c r="AG278" s="157"/>
      <c r="AH278" s="157"/>
      <c r="AI278" s="157"/>
      <c r="AJ278" s="157"/>
      <c r="AK278" s="157"/>
      <c r="AL278" s="25"/>
    </row>
    <row r="279" spans="2:41" s="1" customFormat="1" ht="18" customHeight="1" x14ac:dyDescent="0.15">
      <c r="B279" s="25"/>
      <c r="C279" s="25"/>
      <c r="D279" s="214" t="s">
        <v>49</v>
      </c>
      <c r="E279" s="214"/>
      <c r="F279" s="214"/>
      <c r="G279" s="214"/>
      <c r="H279" s="214"/>
      <c r="I279" s="214"/>
      <c r="J279" s="214"/>
      <c r="K279" s="214"/>
      <c r="L279" s="214"/>
      <c r="M279" s="214"/>
      <c r="N279" s="214"/>
      <c r="O279" s="214"/>
      <c r="P279" s="214"/>
      <c r="Q279" s="214"/>
      <c r="R279" s="214"/>
      <c r="S279" s="214"/>
      <c r="T279" s="214"/>
      <c r="U279" s="214"/>
      <c r="V279" s="214"/>
      <c r="W279" s="214"/>
      <c r="X279" s="214"/>
      <c r="Y279" s="214"/>
      <c r="Z279" s="214"/>
      <c r="AA279" s="214"/>
      <c r="AB279" s="214"/>
      <c r="AC279" s="214"/>
      <c r="AD279" s="214"/>
      <c r="AE279" s="214"/>
      <c r="AF279" s="214"/>
      <c r="AG279" s="214"/>
      <c r="AH279" s="214"/>
      <c r="AI279" s="214"/>
      <c r="AJ279" s="214"/>
      <c r="AK279" s="214"/>
      <c r="AL279" s="25"/>
    </row>
    <row r="280" spans="2:41" s="23" customFormat="1" ht="18" customHeight="1" x14ac:dyDescent="0.15">
      <c r="B280" s="25"/>
      <c r="C280" s="25"/>
      <c r="D280" s="28" t="s">
        <v>38</v>
      </c>
      <c r="E280" s="62" t="s">
        <v>579</v>
      </c>
      <c r="F280" s="176"/>
      <c r="G280" s="176"/>
      <c r="H280" s="176"/>
      <c r="I280" s="176"/>
      <c r="J280" s="176"/>
      <c r="K280" s="176"/>
      <c r="L280" s="176"/>
      <c r="M280" s="176"/>
      <c r="N280" s="176"/>
      <c r="O280" s="176"/>
      <c r="P280" s="176"/>
      <c r="Q280" s="176"/>
      <c r="R280" s="176"/>
      <c r="S280" s="176"/>
      <c r="T280" s="176"/>
      <c r="U280" s="176"/>
      <c r="V280" s="176"/>
      <c r="W280" s="176"/>
      <c r="X280" s="176"/>
      <c r="Y280" s="176"/>
      <c r="Z280" s="176"/>
      <c r="AA280" s="176"/>
      <c r="AB280" s="176"/>
      <c r="AC280" s="176"/>
      <c r="AD280" s="176"/>
      <c r="AE280" s="176"/>
      <c r="AF280" s="176"/>
      <c r="AG280" s="176"/>
      <c r="AH280" s="176"/>
      <c r="AI280" s="176"/>
      <c r="AJ280" s="176"/>
      <c r="AK280" s="176"/>
      <c r="AL280" s="176"/>
      <c r="AM280" s="176"/>
      <c r="AN280" s="176"/>
      <c r="AO280" s="28" t="s">
        <v>40</v>
      </c>
    </row>
    <row r="281" spans="2:41" s="23" customFormat="1" ht="18" customHeight="1" x14ac:dyDescent="0.15">
      <c r="B281" s="25"/>
      <c r="C281" s="25"/>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5"/>
    </row>
    <row r="282" spans="2:41" s="1" customFormat="1" ht="18.75" customHeight="1" x14ac:dyDescent="0.15">
      <c r="B282" s="25"/>
      <c r="C282" s="25"/>
      <c r="D282" s="26"/>
      <c r="E282" s="27"/>
      <c r="F282" s="27"/>
      <c r="G282" s="26"/>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2:41" s="1" customFormat="1" ht="18.75" customHeight="1" x14ac:dyDescent="0.15">
      <c r="B283" s="25" t="s">
        <v>143</v>
      </c>
      <c r="C283" s="25"/>
      <c r="D283" s="25"/>
      <c r="E283" s="27"/>
      <c r="F283" s="27"/>
      <c r="G283" s="26"/>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row>
    <row r="284" spans="2:41" s="1" customFormat="1" ht="14.25" customHeight="1" x14ac:dyDescent="0.15">
      <c r="B284" s="25"/>
      <c r="C284" s="25"/>
      <c r="D284" s="26"/>
      <c r="E284" s="27"/>
      <c r="F284" s="27"/>
      <c r="G284" s="26"/>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row>
    <row r="285" spans="2:41" s="1" customFormat="1" ht="18" customHeight="1" x14ac:dyDescent="0.15">
      <c r="B285" s="25"/>
      <c r="C285" s="25"/>
      <c r="D285" s="27" t="s">
        <v>30</v>
      </c>
      <c r="E285" s="162"/>
      <c r="F285" s="162"/>
      <c r="G285" s="27" t="s">
        <v>31</v>
      </c>
      <c r="H285" s="157" t="s">
        <v>4</v>
      </c>
      <c r="I285" s="157"/>
      <c r="J285" s="157"/>
      <c r="K285" s="157"/>
      <c r="L285" s="157"/>
      <c r="M285" s="157"/>
      <c r="N285" s="157"/>
      <c r="O285" s="157"/>
      <c r="P285" s="157"/>
      <c r="Q285" s="157"/>
      <c r="R285" s="157"/>
      <c r="S285" s="157"/>
      <c r="T285" s="157"/>
      <c r="U285" s="157"/>
      <c r="V285" s="157"/>
      <c r="W285" s="157"/>
      <c r="X285" s="157"/>
      <c r="Y285" s="157"/>
      <c r="Z285" s="157"/>
      <c r="AA285" s="157"/>
      <c r="AB285" s="157"/>
      <c r="AC285" s="157"/>
      <c r="AD285" s="157"/>
      <c r="AE285" s="157"/>
      <c r="AF285" s="157"/>
      <c r="AG285" s="157"/>
      <c r="AH285" s="157"/>
      <c r="AI285" s="157"/>
      <c r="AJ285" s="157"/>
      <c r="AK285" s="157"/>
      <c r="AL285" s="25"/>
    </row>
    <row r="286" spans="2:41" s="1" customFormat="1" ht="18" customHeight="1" x14ac:dyDescent="0.15">
      <c r="B286" s="25"/>
      <c r="C286" s="25"/>
      <c r="D286" s="27" t="s">
        <v>30</v>
      </c>
      <c r="E286" s="162"/>
      <c r="F286" s="162"/>
      <c r="G286" s="27" t="s">
        <v>31</v>
      </c>
      <c r="H286" s="157" t="s">
        <v>17</v>
      </c>
      <c r="I286" s="157"/>
      <c r="J286" s="157"/>
      <c r="K286" s="157"/>
      <c r="L286" s="157"/>
      <c r="M286" s="157"/>
      <c r="N286" s="157"/>
      <c r="O286" s="157"/>
      <c r="P286" s="157"/>
      <c r="Q286" s="157"/>
      <c r="R286" s="157"/>
      <c r="S286" s="157"/>
      <c r="T286" s="157"/>
      <c r="U286" s="157"/>
      <c r="V286" s="157"/>
      <c r="W286" s="157"/>
      <c r="X286" s="157"/>
      <c r="Y286" s="157"/>
      <c r="Z286" s="157"/>
      <c r="AA286" s="157"/>
      <c r="AB286" s="157"/>
      <c r="AC286" s="157"/>
      <c r="AD286" s="157"/>
      <c r="AE286" s="157"/>
      <c r="AF286" s="157"/>
      <c r="AG286" s="157"/>
      <c r="AH286" s="157"/>
      <c r="AI286" s="157"/>
      <c r="AJ286" s="157"/>
      <c r="AK286" s="157"/>
      <c r="AL286" s="25"/>
    </row>
    <row r="287" spans="2:41" s="23" customFormat="1" ht="18" customHeight="1" x14ac:dyDescent="0.15">
      <c r="B287" s="25"/>
      <c r="C287" s="25"/>
      <c r="D287" s="215"/>
      <c r="E287" s="215"/>
      <c r="F287" s="215"/>
      <c r="G287" s="21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c r="AD287" s="215"/>
      <c r="AE287" s="215"/>
      <c r="AF287" s="215"/>
      <c r="AG287" s="215"/>
      <c r="AH287" s="215"/>
      <c r="AI287" s="215"/>
      <c r="AJ287" s="215"/>
      <c r="AK287" s="215"/>
      <c r="AL287" s="25"/>
    </row>
    <row r="288" spans="2:41" s="23" customFormat="1" ht="18" customHeight="1" x14ac:dyDescent="0.15">
      <c r="B288" s="25"/>
      <c r="C288" s="25"/>
      <c r="D288" s="215" t="s">
        <v>26</v>
      </c>
      <c r="E288" s="215"/>
      <c r="F288" s="215"/>
      <c r="G288" s="21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c r="AD288" s="215"/>
      <c r="AE288" s="215"/>
      <c r="AF288" s="215"/>
      <c r="AG288" s="215"/>
      <c r="AH288" s="215"/>
      <c r="AI288" s="215"/>
      <c r="AJ288" s="215"/>
      <c r="AK288" s="215"/>
    </row>
    <row r="289" spans="2:42" s="23" customFormat="1" ht="18" customHeight="1" x14ac:dyDescent="0.15">
      <c r="B289" s="25"/>
      <c r="C289" s="25"/>
      <c r="D289" s="28" t="s">
        <v>38</v>
      </c>
      <c r="E289" s="62" t="s">
        <v>579</v>
      </c>
      <c r="F289" s="176"/>
      <c r="G289" s="176"/>
      <c r="H289" s="176"/>
      <c r="I289" s="176"/>
      <c r="J289" s="176"/>
      <c r="K289" s="176"/>
      <c r="L289" s="176"/>
      <c r="M289" s="176"/>
      <c r="N289" s="176"/>
      <c r="O289" s="176"/>
      <c r="P289" s="176"/>
      <c r="Q289" s="176"/>
      <c r="R289" s="176"/>
      <c r="S289" s="176"/>
      <c r="T289" s="176"/>
      <c r="U289" s="176"/>
      <c r="V289" s="176"/>
      <c r="W289" s="176"/>
      <c r="X289" s="176"/>
      <c r="Y289" s="176"/>
      <c r="Z289" s="176"/>
      <c r="AA289" s="176"/>
      <c r="AB289" s="176"/>
      <c r="AC289" s="176"/>
      <c r="AD289" s="176"/>
      <c r="AE289" s="176"/>
      <c r="AF289" s="176"/>
      <c r="AG289" s="176"/>
      <c r="AH289" s="176"/>
      <c r="AI289" s="176"/>
      <c r="AJ289" s="176"/>
      <c r="AK289" s="176"/>
      <c r="AL289" s="176"/>
      <c r="AM289" s="176"/>
      <c r="AN289" s="176"/>
      <c r="AO289" s="28" t="s">
        <v>40</v>
      </c>
    </row>
    <row r="290" spans="2:42" s="23" customFormat="1" ht="30.75" customHeight="1" thickBot="1" x14ac:dyDescent="0.2">
      <c r="B290" s="25"/>
      <c r="C290" s="25"/>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5"/>
    </row>
    <row r="291" spans="2:42" s="23" customFormat="1" ht="18" customHeight="1" x14ac:dyDescent="0.15">
      <c r="B291" s="25"/>
      <c r="C291" s="25"/>
      <c r="D291" s="266" t="s">
        <v>477</v>
      </c>
      <c r="E291" s="305"/>
      <c r="F291" s="305"/>
      <c r="G291" s="305"/>
      <c r="H291" s="305"/>
      <c r="I291" s="305"/>
      <c r="J291" s="305"/>
      <c r="K291" s="305"/>
      <c r="L291" s="305"/>
      <c r="M291" s="305"/>
      <c r="N291" s="305"/>
      <c r="O291" s="305"/>
      <c r="P291" s="305"/>
      <c r="Q291" s="305"/>
      <c r="R291" s="305"/>
      <c r="S291" s="305"/>
      <c r="T291" s="305"/>
      <c r="U291" s="305"/>
      <c r="V291" s="305"/>
      <c r="W291" s="305"/>
      <c r="X291" s="305"/>
      <c r="Y291" s="305"/>
      <c r="Z291" s="305"/>
      <c r="AA291" s="305"/>
      <c r="AB291" s="305"/>
      <c r="AC291" s="305"/>
      <c r="AD291" s="305"/>
      <c r="AE291" s="305"/>
      <c r="AF291" s="305"/>
      <c r="AG291" s="305"/>
      <c r="AH291" s="305"/>
      <c r="AI291" s="305"/>
      <c r="AJ291" s="305"/>
      <c r="AK291" s="305"/>
      <c r="AL291" s="305"/>
      <c r="AM291" s="305"/>
      <c r="AN291" s="306"/>
    </row>
    <row r="292" spans="2:42" s="23" customFormat="1" ht="18" customHeight="1" x14ac:dyDescent="0.15">
      <c r="B292" s="25"/>
      <c r="C292" s="25"/>
      <c r="D292" s="307"/>
      <c r="E292" s="308"/>
      <c r="F292" s="308"/>
      <c r="G292" s="308"/>
      <c r="H292" s="308"/>
      <c r="I292" s="308"/>
      <c r="J292" s="308"/>
      <c r="K292" s="308"/>
      <c r="L292" s="308"/>
      <c r="M292" s="308"/>
      <c r="N292" s="308"/>
      <c r="O292" s="308"/>
      <c r="P292" s="308"/>
      <c r="Q292" s="308"/>
      <c r="R292" s="308"/>
      <c r="S292" s="308"/>
      <c r="T292" s="308"/>
      <c r="U292" s="308"/>
      <c r="V292" s="308"/>
      <c r="W292" s="308"/>
      <c r="X292" s="308"/>
      <c r="Y292" s="308"/>
      <c r="Z292" s="308"/>
      <c r="AA292" s="308"/>
      <c r="AB292" s="308"/>
      <c r="AC292" s="308"/>
      <c r="AD292" s="308"/>
      <c r="AE292" s="308"/>
      <c r="AF292" s="308"/>
      <c r="AG292" s="308"/>
      <c r="AH292" s="308"/>
      <c r="AI292" s="308"/>
      <c r="AJ292" s="308"/>
      <c r="AK292" s="308"/>
      <c r="AL292" s="308"/>
      <c r="AM292" s="308"/>
      <c r="AN292" s="309"/>
    </row>
    <row r="293" spans="2:42" s="23" customFormat="1" ht="36" customHeight="1" x14ac:dyDescent="0.15">
      <c r="B293" s="25"/>
      <c r="C293" s="25"/>
      <c r="D293" s="307"/>
      <c r="E293" s="308"/>
      <c r="F293" s="308"/>
      <c r="G293" s="308"/>
      <c r="H293" s="308"/>
      <c r="I293" s="308"/>
      <c r="J293" s="308"/>
      <c r="K293" s="308"/>
      <c r="L293" s="308"/>
      <c r="M293" s="308"/>
      <c r="N293" s="308"/>
      <c r="O293" s="308"/>
      <c r="P293" s="308"/>
      <c r="Q293" s="308"/>
      <c r="R293" s="308"/>
      <c r="S293" s="308"/>
      <c r="T293" s="308"/>
      <c r="U293" s="308"/>
      <c r="V293" s="308"/>
      <c r="W293" s="308"/>
      <c r="X293" s="308"/>
      <c r="Y293" s="308"/>
      <c r="Z293" s="308"/>
      <c r="AA293" s="308"/>
      <c r="AB293" s="308"/>
      <c r="AC293" s="308"/>
      <c r="AD293" s="308"/>
      <c r="AE293" s="308"/>
      <c r="AF293" s="308"/>
      <c r="AG293" s="308"/>
      <c r="AH293" s="308"/>
      <c r="AI293" s="308"/>
      <c r="AJ293" s="308"/>
      <c r="AK293" s="308"/>
      <c r="AL293" s="308"/>
      <c r="AM293" s="308"/>
      <c r="AN293" s="309"/>
    </row>
    <row r="294" spans="2:42" s="23" customFormat="1" ht="30.75" customHeight="1" thickBot="1" x14ac:dyDescent="0.2">
      <c r="B294" s="25"/>
      <c r="C294" s="25"/>
      <c r="D294" s="310"/>
      <c r="E294" s="311"/>
      <c r="F294" s="311"/>
      <c r="G294" s="311"/>
      <c r="H294" s="311"/>
      <c r="I294" s="311"/>
      <c r="J294" s="311"/>
      <c r="K294" s="311"/>
      <c r="L294" s="311"/>
      <c r="M294" s="311"/>
      <c r="N294" s="311"/>
      <c r="O294" s="311"/>
      <c r="P294" s="311"/>
      <c r="Q294" s="311"/>
      <c r="R294" s="311"/>
      <c r="S294" s="311"/>
      <c r="T294" s="311"/>
      <c r="U294" s="311"/>
      <c r="V294" s="311"/>
      <c r="W294" s="311"/>
      <c r="X294" s="311"/>
      <c r="Y294" s="311"/>
      <c r="Z294" s="311"/>
      <c r="AA294" s="311"/>
      <c r="AB294" s="311"/>
      <c r="AC294" s="311"/>
      <c r="AD294" s="311"/>
      <c r="AE294" s="311"/>
      <c r="AF294" s="311"/>
      <c r="AG294" s="311"/>
      <c r="AH294" s="311"/>
      <c r="AI294" s="311"/>
      <c r="AJ294" s="311"/>
      <c r="AK294" s="311"/>
      <c r="AL294" s="311"/>
      <c r="AM294" s="311"/>
      <c r="AN294" s="312"/>
    </row>
    <row r="295" spans="2:42" s="23" customFormat="1" ht="13.5" customHeight="1" x14ac:dyDescent="0.15">
      <c r="B295" s="25"/>
      <c r="C295" s="25"/>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5"/>
    </row>
    <row r="296" spans="2:42" s="1" customFormat="1" ht="9.9499999999999993" customHeight="1" x14ac:dyDescent="0.15">
      <c r="B296" s="8"/>
      <c r="C296" s="8"/>
      <c r="D296" s="8"/>
      <c r="E296" s="8"/>
      <c r="F296" s="8"/>
      <c r="G296" s="8"/>
      <c r="H296" s="8"/>
      <c r="I296" s="9"/>
      <c r="J296" s="9"/>
      <c r="K296" s="9"/>
      <c r="L296" s="9"/>
      <c r="M296" s="9"/>
      <c r="N296" s="9"/>
      <c r="O296" s="9"/>
      <c r="P296" s="9"/>
      <c r="Q296" s="9"/>
      <c r="R296" s="9"/>
      <c r="S296" s="8"/>
      <c r="T296" s="9"/>
      <c r="U296" s="9"/>
      <c r="V296" s="9"/>
      <c r="W296" s="9"/>
      <c r="X296" s="9"/>
      <c r="Y296" s="9"/>
      <c r="Z296" s="9"/>
      <c r="AA296" s="9"/>
      <c r="AB296" s="9"/>
      <c r="AC296" s="9"/>
      <c r="AD296" s="9"/>
      <c r="AE296" s="9"/>
      <c r="AF296" s="9"/>
      <c r="AG296" s="9"/>
      <c r="AH296" s="9"/>
      <c r="AI296" s="9"/>
      <c r="AJ296" s="9"/>
      <c r="AK296" s="9"/>
      <c r="AL296" s="7"/>
      <c r="AM296" s="7"/>
      <c r="AN296" s="7"/>
    </row>
    <row r="297" spans="2:42" ht="9.9499999999999993" customHeight="1" thickBot="1" x14ac:dyDescent="0.2"/>
    <row r="298" spans="2:42" s="24" customFormat="1" ht="36" customHeight="1" thickBot="1" x14ac:dyDescent="0.2">
      <c r="B298" s="216" t="s">
        <v>197</v>
      </c>
      <c r="C298" s="217"/>
      <c r="D298" s="217"/>
      <c r="E298" s="217"/>
      <c r="F298" s="217"/>
      <c r="G298" s="217"/>
      <c r="H298" s="217"/>
      <c r="I298" s="217"/>
      <c r="J298" s="217"/>
      <c r="K298" s="217"/>
      <c r="L298" s="217"/>
      <c r="M298" s="217"/>
      <c r="N298" s="217"/>
      <c r="O298" s="217"/>
      <c r="P298" s="217"/>
      <c r="Q298" s="217"/>
      <c r="R298" s="217"/>
      <c r="S298" s="217"/>
      <c r="T298" s="217"/>
      <c r="U298" s="217"/>
      <c r="V298" s="217"/>
      <c r="W298" s="217"/>
      <c r="X298" s="217"/>
      <c r="Y298" s="217"/>
      <c r="Z298" s="217"/>
      <c r="AA298" s="217"/>
      <c r="AB298" s="217"/>
      <c r="AC298" s="217"/>
      <c r="AD298" s="217"/>
      <c r="AE298" s="217"/>
      <c r="AF298" s="217"/>
      <c r="AG298" s="217"/>
      <c r="AH298" s="217"/>
      <c r="AI298" s="217"/>
      <c r="AJ298" s="217"/>
      <c r="AK298" s="217"/>
      <c r="AL298" s="217"/>
      <c r="AM298" s="217"/>
      <c r="AN298" s="217"/>
      <c r="AO298" s="218"/>
    </row>
    <row r="299" spans="2:42" ht="5.25" customHeight="1" x14ac:dyDescent="0.15"/>
    <row r="300" spans="2:42" ht="18.75" customHeight="1" x14ac:dyDescent="0.15">
      <c r="B300" s="2" t="s">
        <v>29</v>
      </c>
      <c r="C300" s="1"/>
    </row>
    <row r="301" spans="2:42" ht="18.75" customHeight="1" x14ac:dyDescent="0.15">
      <c r="C301" s="1"/>
    </row>
    <row r="302" spans="2:42" s="45" customFormat="1" ht="91.5" customHeight="1" x14ac:dyDescent="0.15">
      <c r="B302" s="213" t="s">
        <v>90</v>
      </c>
      <c r="C302" s="213"/>
      <c r="D302" s="213"/>
      <c r="E302" s="213"/>
      <c r="F302" s="213"/>
      <c r="G302" s="213"/>
      <c r="H302" s="213"/>
      <c r="I302" s="213"/>
      <c r="J302" s="213"/>
      <c r="K302" s="213"/>
      <c r="L302" s="213"/>
      <c r="M302" s="213"/>
      <c r="N302" s="213"/>
      <c r="O302" s="213"/>
      <c r="P302" s="213"/>
      <c r="Q302" s="213"/>
      <c r="R302" s="213"/>
      <c r="S302" s="213"/>
      <c r="T302" s="213"/>
      <c r="U302" s="213"/>
      <c r="V302" s="213"/>
      <c r="W302" s="213"/>
      <c r="X302" s="213"/>
      <c r="Y302" s="213"/>
      <c r="Z302" s="213"/>
      <c r="AA302" s="213"/>
      <c r="AB302" s="213"/>
      <c r="AC302" s="213"/>
      <c r="AD302" s="213"/>
      <c r="AE302" s="213"/>
      <c r="AF302" s="213"/>
      <c r="AG302" s="213"/>
      <c r="AH302" s="213"/>
      <c r="AI302" s="213"/>
      <c r="AJ302" s="213"/>
      <c r="AK302" s="213"/>
    </row>
    <row r="303" spans="2:42" ht="15.75" customHeight="1" x14ac:dyDescent="0.15">
      <c r="B303" s="4"/>
      <c r="C303" s="4"/>
      <c r="D303" s="4"/>
      <c r="E303" s="4"/>
      <c r="F303" s="5"/>
      <c r="G303" s="5"/>
      <c r="H303" s="5"/>
      <c r="I303" s="5"/>
      <c r="J303" s="5"/>
      <c r="K303" s="5"/>
      <c r="L303" s="5"/>
      <c r="M303" s="5"/>
      <c r="N303" s="5"/>
      <c r="O303" s="5"/>
      <c r="P303" s="5"/>
      <c r="Q303" s="5"/>
      <c r="R303" s="4"/>
      <c r="S303" s="5"/>
      <c r="T303" s="5"/>
      <c r="U303" s="5"/>
      <c r="V303" s="5"/>
      <c r="W303" s="5"/>
      <c r="X303" s="5"/>
      <c r="Y303" s="5"/>
      <c r="Z303" s="5"/>
      <c r="AA303" s="5"/>
      <c r="AB303" s="5"/>
      <c r="AC303" s="5"/>
      <c r="AD303" s="5"/>
      <c r="AE303" s="4"/>
      <c r="AF303" s="4"/>
      <c r="AG303" s="4"/>
      <c r="AH303" s="4"/>
      <c r="AI303" s="4"/>
      <c r="AJ303" s="4"/>
      <c r="AK303" s="4"/>
      <c r="AL303" s="4"/>
      <c r="AM303" s="4"/>
    </row>
    <row r="304" spans="2:42" ht="25.5" customHeight="1" x14ac:dyDescent="0.15">
      <c r="B304" s="34"/>
      <c r="C304" s="34"/>
      <c r="D304" s="36" t="s">
        <v>30</v>
      </c>
      <c r="E304" s="178"/>
      <c r="F304" s="178"/>
      <c r="G304" s="36" t="s">
        <v>31</v>
      </c>
      <c r="H304" s="165" t="s">
        <v>47</v>
      </c>
      <c r="I304" s="165"/>
      <c r="J304" s="165"/>
      <c r="K304" s="165"/>
      <c r="L304" s="165"/>
      <c r="M304" s="165"/>
      <c r="N304" s="165"/>
      <c r="O304" s="165"/>
      <c r="P304" s="165"/>
      <c r="Q304" s="165"/>
      <c r="R304" s="165"/>
      <c r="S304" s="165"/>
      <c r="T304" s="165"/>
      <c r="U304" s="165"/>
      <c r="V304" s="165"/>
      <c r="W304" s="165"/>
      <c r="X304" s="165"/>
      <c r="Y304" s="165"/>
      <c r="Z304" s="165"/>
      <c r="AA304" s="165"/>
      <c r="AB304" s="165"/>
      <c r="AC304" s="165"/>
      <c r="AD304" s="165"/>
      <c r="AE304" s="165"/>
      <c r="AF304" s="165"/>
      <c r="AG304" s="165"/>
      <c r="AH304" s="165"/>
      <c r="AI304" s="165"/>
      <c r="AJ304" s="165"/>
      <c r="AK304" s="165"/>
      <c r="AL304" s="34"/>
      <c r="AM304" s="32"/>
      <c r="AN304" s="32"/>
      <c r="AO304" s="32"/>
      <c r="AP304" s="32"/>
    </row>
    <row r="305" spans="2:42" ht="25.5" customHeight="1" x14ac:dyDescent="0.15">
      <c r="B305" s="34"/>
      <c r="C305" s="34"/>
      <c r="D305" s="36" t="s">
        <v>30</v>
      </c>
      <c r="E305" s="178"/>
      <c r="F305" s="178"/>
      <c r="G305" s="36" t="s">
        <v>31</v>
      </c>
      <c r="H305" s="174" t="s">
        <v>457</v>
      </c>
      <c r="I305" s="174"/>
      <c r="J305" s="174"/>
      <c r="K305" s="174"/>
      <c r="L305" s="174"/>
      <c r="M305" s="174"/>
      <c r="N305" s="174"/>
      <c r="O305" s="174"/>
      <c r="P305" s="174"/>
      <c r="Q305" s="174"/>
      <c r="R305" s="174"/>
      <c r="S305" s="174"/>
      <c r="T305" s="174"/>
      <c r="U305" s="174"/>
      <c r="V305" s="174"/>
      <c r="W305" s="174"/>
      <c r="X305" s="174"/>
      <c r="Y305" s="174"/>
      <c r="Z305" s="174"/>
      <c r="AA305" s="174"/>
      <c r="AB305" s="174"/>
      <c r="AC305" s="174"/>
      <c r="AD305" s="174"/>
      <c r="AE305" s="174"/>
      <c r="AF305" s="174"/>
      <c r="AG305" s="174"/>
      <c r="AH305" s="174"/>
      <c r="AI305" s="174"/>
      <c r="AJ305" s="174"/>
      <c r="AK305" s="174"/>
      <c r="AL305" s="34"/>
      <c r="AM305" s="32"/>
      <c r="AN305" s="32"/>
      <c r="AO305" s="32"/>
      <c r="AP305" s="32"/>
    </row>
    <row r="306" spans="2:42" ht="17.100000000000001" customHeight="1" x14ac:dyDescent="0.15">
      <c r="B306" s="34"/>
      <c r="C306" s="34"/>
      <c r="D306" s="300" t="s">
        <v>91</v>
      </c>
      <c r="E306" s="300"/>
      <c r="F306" s="300"/>
      <c r="G306" s="300"/>
      <c r="H306" s="300"/>
      <c r="I306" s="300"/>
      <c r="J306" s="300"/>
      <c r="K306" s="300"/>
      <c r="L306" s="300"/>
      <c r="M306" s="300"/>
      <c r="N306" s="300"/>
      <c r="O306" s="300"/>
      <c r="P306" s="300"/>
      <c r="Q306" s="300"/>
      <c r="R306" s="300"/>
      <c r="S306" s="300"/>
      <c r="T306" s="300"/>
      <c r="U306" s="300"/>
      <c r="V306" s="300"/>
      <c r="W306" s="300"/>
      <c r="X306" s="300"/>
      <c r="Y306" s="300"/>
      <c r="Z306" s="300"/>
      <c r="AA306" s="300"/>
      <c r="AB306" s="300"/>
      <c r="AC306" s="300"/>
      <c r="AD306" s="300"/>
      <c r="AE306" s="300"/>
      <c r="AF306" s="300"/>
      <c r="AG306" s="300"/>
      <c r="AH306" s="300"/>
      <c r="AI306" s="300"/>
      <c r="AJ306" s="300"/>
      <c r="AK306" s="300"/>
      <c r="AL306" s="34"/>
      <c r="AM306" s="32"/>
      <c r="AN306" s="32"/>
      <c r="AO306" s="32"/>
      <c r="AP306" s="32"/>
    </row>
    <row r="307" spans="2:42" ht="6.75" customHeight="1" x14ac:dyDescent="0.15">
      <c r="B307" s="34"/>
      <c r="C307" s="34"/>
      <c r="D307" s="300"/>
      <c r="E307" s="300"/>
      <c r="F307" s="300"/>
      <c r="G307" s="300"/>
      <c r="H307" s="300"/>
      <c r="I307" s="300"/>
      <c r="J307" s="300"/>
      <c r="K307" s="300"/>
      <c r="L307" s="300"/>
      <c r="M307" s="300"/>
      <c r="N307" s="300"/>
      <c r="O307" s="300"/>
      <c r="P307" s="300"/>
      <c r="Q307" s="300"/>
      <c r="R307" s="300"/>
      <c r="S307" s="300"/>
      <c r="T307" s="300"/>
      <c r="U307" s="300"/>
      <c r="V307" s="300"/>
      <c r="W307" s="300"/>
      <c r="X307" s="300"/>
      <c r="Y307" s="300"/>
      <c r="Z307" s="300"/>
      <c r="AA307" s="300"/>
      <c r="AB307" s="300"/>
      <c r="AC307" s="300"/>
      <c r="AD307" s="300"/>
      <c r="AE307" s="300"/>
      <c r="AF307" s="300"/>
      <c r="AG307" s="300"/>
      <c r="AH307" s="300"/>
      <c r="AI307" s="300"/>
      <c r="AJ307" s="300"/>
      <c r="AK307" s="300"/>
      <c r="AL307" s="34"/>
      <c r="AM307" s="32"/>
      <c r="AN307" s="32"/>
      <c r="AO307" s="32"/>
      <c r="AP307" s="32"/>
    </row>
    <row r="308" spans="2:42" ht="25.5" customHeight="1" x14ac:dyDescent="0.15">
      <c r="B308" s="34"/>
      <c r="C308" s="34"/>
      <c r="D308" s="49" t="s">
        <v>38</v>
      </c>
      <c r="E308" s="49" t="s">
        <v>39</v>
      </c>
      <c r="F308" s="301"/>
      <c r="G308" s="301"/>
      <c r="H308" s="49" t="s">
        <v>40</v>
      </c>
      <c r="I308" s="49" t="s">
        <v>88</v>
      </c>
      <c r="J308" s="32" t="s">
        <v>458</v>
      </c>
      <c r="K308" s="32"/>
      <c r="L308" s="32"/>
      <c r="M308" s="32"/>
      <c r="N308" s="49"/>
      <c r="O308" s="49"/>
      <c r="P308" s="49"/>
      <c r="Q308" s="49"/>
      <c r="R308" s="49"/>
      <c r="S308" s="49"/>
      <c r="T308" s="49"/>
      <c r="V308" s="49"/>
      <c r="W308" s="49"/>
      <c r="X308" s="49"/>
      <c r="Y308" s="49"/>
      <c r="Z308" s="49"/>
      <c r="AA308" s="49"/>
      <c r="AB308" s="49"/>
      <c r="AC308" s="49"/>
      <c r="AD308" s="49"/>
      <c r="AE308" s="49"/>
      <c r="AF308" s="49"/>
      <c r="AG308" s="49"/>
      <c r="AH308" s="49"/>
      <c r="AI308" s="49"/>
      <c r="AJ308" s="49"/>
      <c r="AK308" s="49"/>
      <c r="AL308" s="34"/>
      <c r="AM308" s="32"/>
      <c r="AN308" s="32"/>
      <c r="AO308" s="32"/>
      <c r="AP308" s="32"/>
    </row>
    <row r="309" spans="2:42" ht="25.5" customHeight="1" x14ac:dyDescent="0.15">
      <c r="B309" s="34"/>
      <c r="C309" s="34"/>
      <c r="D309" s="49"/>
      <c r="E309" s="49" t="s">
        <v>39</v>
      </c>
      <c r="F309" s="301"/>
      <c r="G309" s="301"/>
      <c r="H309" s="49" t="s">
        <v>40</v>
      </c>
      <c r="I309" s="49" t="s">
        <v>89</v>
      </c>
      <c r="J309" s="33" t="s">
        <v>459</v>
      </c>
      <c r="K309" s="33"/>
      <c r="L309" s="33"/>
      <c r="M309" s="33"/>
      <c r="N309" s="49"/>
      <c r="O309" s="49"/>
      <c r="P309" s="49"/>
      <c r="Q309" s="49"/>
      <c r="R309" s="49"/>
      <c r="S309" s="49"/>
      <c r="T309" s="49"/>
      <c r="U309" s="49"/>
      <c r="V309" s="49"/>
      <c r="W309" s="49"/>
      <c r="X309" s="49"/>
      <c r="Y309" s="49"/>
      <c r="Z309" s="49"/>
      <c r="AA309" s="49"/>
      <c r="AB309" s="49"/>
      <c r="AC309" s="49"/>
      <c r="AD309" s="49"/>
      <c r="AE309" s="49"/>
      <c r="AF309" s="49"/>
      <c r="AG309" s="49"/>
      <c r="AH309" s="49"/>
      <c r="AI309" s="49"/>
      <c r="AJ309" s="49"/>
      <c r="AK309" s="49"/>
      <c r="AL309" s="34"/>
      <c r="AM309" s="32"/>
      <c r="AN309" s="32"/>
      <c r="AO309" s="32"/>
      <c r="AP309" s="32"/>
    </row>
    <row r="310" spans="2:42" ht="17.100000000000001" customHeight="1" x14ac:dyDescent="0.15">
      <c r="B310" s="34"/>
      <c r="C310" s="34"/>
      <c r="D310" s="49"/>
      <c r="E310" s="49"/>
      <c r="F310" s="55"/>
      <c r="G310" s="55"/>
      <c r="H310" s="49"/>
      <c r="I310" s="49"/>
      <c r="J310" s="33"/>
      <c r="K310" s="33"/>
      <c r="L310" s="33"/>
      <c r="M310" s="33"/>
      <c r="N310" s="49"/>
      <c r="O310" s="49"/>
      <c r="P310" s="49"/>
      <c r="Q310" s="49"/>
      <c r="R310" s="49"/>
      <c r="S310" s="49"/>
      <c r="T310" s="49"/>
      <c r="U310" s="49"/>
      <c r="V310" s="49"/>
      <c r="W310" s="49"/>
      <c r="X310" s="49"/>
      <c r="Y310" s="49"/>
      <c r="Z310" s="49"/>
      <c r="AA310" s="49"/>
      <c r="AB310" s="49"/>
      <c r="AC310" s="49"/>
      <c r="AD310" s="49"/>
      <c r="AE310" s="49"/>
      <c r="AF310" s="49"/>
      <c r="AG310" s="49"/>
      <c r="AH310" s="49"/>
      <c r="AI310" s="49"/>
      <c r="AJ310" s="49"/>
      <c r="AK310" s="49"/>
      <c r="AL310" s="34"/>
      <c r="AM310" s="32"/>
      <c r="AN310" s="32"/>
      <c r="AO310" s="32"/>
      <c r="AP310" s="32"/>
    </row>
    <row r="311" spans="2:42" s="132" customFormat="1" ht="18.75" customHeight="1" x14ac:dyDescent="0.15">
      <c r="B311" s="32"/>
      <c r="C311" s="34"/>
      <c r="D311" s="39" t="s">
        <v>429</v>
      </c>
      <c r="E311" s="40"/>
      <c r="F311" s="40"/>
      <c r="G311" s="40"/>
      <c r="H311" s="40"/>
      <c r="I311" s="40"/>
      <c r="J311" s="40"/>
      <c r="K311" s="40"/>
      <c r="L311" s="40"/>
      <c r="M311" s="40"/>
      <c r="N311" s="40"/>
      <c r="O311" s="40"/>
      <c r="P311" s="34"/>
      <c r="Q311" s="40"/>
      <c r="R311" s="40"/>
      <c r="S311" s="40"/>
      <c r="T311" s="40"/>
      <c r="U311" s="40"/>
      <c r="V311" s="40"/>
      <c r="W311" s="40"/>
      <c r="X311" s="40"/>
      <c r="Y311" s="40"/>
      <c r="Z311" s="40"/>
      <c r="AA311" s="40"/>
      <c r="AB311" s="40"/>
      <c r="AC311" s="34"/>
      <c r="AD311" s="34"/>
      <c r="AE311" s="34"/>
      <c r="AF311" s="34"/>
      <c r="AG311" s="34"/>
      <c r="AH311" s="34"/>
      <c r="AI311" s="34"/>
      <c r="AJ311" s="34"/>
      <c r="AK311" s="34"/>
      <c r="AL311" s="32"/>
      <c r="AM311" s="32"/>
      <c r="AN311" s="32"/>
      <c r="AO311" s="32"/>
      <c r="AP311" s="32"/>
    </row>
    <row r="312" spans="2:42" s="23" customFormat="1" ht="18.75" customHeight="1" x14ac:dyDescent="0.15">
      <c r="B312" s="34"/>
      <c r="C312" s="34"/>
      <c r="D312" s="133"/>
      <c r="E312" s="133"/>
      <c r="F312" s="134"/>
      <c r="G312" s="134"/>
      <c r="H312" s="133"/>
      <c r="I312" s="133"/>
      <c r="J312" s="135"/>
      <c r="K312" s="135"/>
      <c r="L312" s="135"/>
      <c r="M312" s="135"/>
      <c r="N312" s="133"/>
      <c r="O312" s="133"/>
      <c r="P312" s="133"/>
      <c r="Q312" s="133"/>
      <c r="R312" s="133"/>
      <c r="S312" s="133"/>
      <c r="T312" s="133"/>
      <c r="U312" s="133"/>
      <c r="V312" s="133"/>
      <c r="W312" s="133"/>
      <c r="X312" s="133"/>
      <c r="Y312" s="133"/>
      <c r="Z312" s="133"/>
      <c r="AA312" s="133"/>
      <c r="AB312" s="133"/>
      <c r="AC312" s="133"/>
      <c r="AD312" s="136"/>
      <c r="AE312" s="133"/>
      <c r="AF312" s="136"/>
      <c r="AG312" s="133"/>
      <c r="AH312" s="133"/>
      <c r="AI312" s="137"/>
      <c r="AJ312" s="34"/>
      <c r="AK312" s="34"/>
      <c r="AL312" s="34"/>
      <c r="AM312" s="34"/>
      <c r="AN312" s="32"/>
      <c r="AO312" s="32"/>
      <c r="AP312" s="32"/>
    </row>
    <row r="313" spans="2:42" s="23" customFormat="1" ht="42.75" customHeight="1" x14ac:dyDescent="0.15">
      <c r="B313" s="34"/>
      <c r="C313" s="34"/>
      <c r="D313" s="133"/>
      <c r="E313" s="133"/>
      <c r="F313" s="134"/>
      <c r="G313" s="134"/>
      <c r="H313" s="133"/>
      <c r="I313" s="133"/>
      <c r="J313" s="135"/>
      <c r="K313" s="135"/>
      <c r="L313" s="135"/>
      <c r="M313" s="135"/>
      <c r="N313" s="133"/>
      <c r="O313" s="133"/>
      <c r="P313" s="133"/>
      <c r="Q313" s="133"/>
      <c r="R313" s="133"/>
      <c r="S313" s="133"/>
      <c r="T313" s="133"/>
      <c r="U313" s="133"/>
      <c r="V313" s="133"/>
      <c r="W313" s="133"/>
      <c r="X313" s="133"/>
      <c r="Y313" s="133"/>
      <c r="Z313" s="133"/>
      <c r="AA313" s="133"/>
      <c r="AB313" s="133"/>
      <c r="AC313" s="133"/>
      <c r="AD313" s="136"/>
      <c r="AE313" s="133"/>
      <c r="AF313" s="136"/>
      <c r="AG313" s="133"/>
      <c r="AH313" s="133"/>
      <c r="AI313" s="137"/>
      <c r="AJ313" s="34"/>
      <c r="AK313" s="34"/>
      <c r="AL313" s="34"/>
      <c r="AM313" s="34"/>
      <c r="AN313" s="32"/>
      <c r="AO313" s="32"/>
      <c r="AP313" s="32"/>
    </row>
    <row r="314" spans="2:42" s="23" customFormat="1" ht="25.5" customHeight="1" x14ac:dyDescent="0.15">
      <c r="B314" s="25"/>
      <c r="C314" s="25"/>
      <c r="D314" s="93"/>
      <c r="E314" s="93" t="s">
        <v>39</v>
      </c>
      <c r="F314" s="178"/>
      <c r="G314" s="178"/>
      <c r="H314" s="93" t="s">
        <v>40</v>
      </c>
      <c r="I314" s="93" t="s">
        <v>186</v>
      </c>
      <c r="J314" s="28" t="s">
        <v>430</v>
      </c>
      <c r="K314" s="28"/>
      <c r="L314" s="28"/>
      <c r="M314" s="28"/>
      <c r="N314" s="93"/>
      <c r="O314" s="93"/>
      <c r="P314" s="93"/>
      <c r="Q314" s="93"/>
      <c r="R314" s="93"/>
      <c r="S314" s="93"/>
      <c r="T314" s="93"/>
      <c r="U314" s="93"/>
      <c r="V314" s="93"/>
      <c r="W314" s="93"/>
      <c r="X314" s="93"/>
      <c r="Y314" s="93"/>
      <c r="Z314" s="93"/>
      <c r="AA314" s="93"/>
      <c r="AB314" s="93"/>
      <c r="AC314" s="93"/>
      <c r="AD314" s="93"/>
      <c r="AE314" s="93"/>
      <c r="AF314" s="93"/>
      <c r="AG314" s="93"/>
      <c r="AH314" s="93"/>
      <c r="AI314" s="93"/>
      <c r="AJ314" s="93"/>
      <c r="AK314" s="93"/>
      <c r="AL314" s="25"/>
      <c r="AM314" s="25"/>
      <c r="AN314" s="25"/>
      <c r="AO314" s="25"/>
      <c r="AP314" s="25"/>
    </row>
    <row r="315" spans="2:42" s="23" customFormat="1" ht="25.5" customHeight="1" x14ac:dyDescent="0.15">
      <c r="B315" s="25"/>
      <c r="C315" s="25"/>
      <c r="D315" s="93"/>
      <c r="E315" s="93" t="s">
        <v>39</v>
      </c>
      <c r="F315" s="178"/>
      <c r="G315" s="178"/>
      <c r="H315" s="93" t="s">
        <v>40</v>
      </c>
      <c r="I315" s="93" t="s">
        <v>187</v>
      </c>
      <c r="J315" s="28" t="s">
        <v>431</v>
      </c>
      <c r="K315" s="28"/>
      <c r="L315" s="28"/>
      <c r="M315" s="28"/>
      <c r="N315" s="93"/>
      <c r="O315" s="93"/>
      <c r="P315" s="93"/>
      <c r="Q315" s="93"/>
      <c r="R315" s="93"/>
      <c r="S315" s="93"/>
      <c r="T315" s="93"/>
      <c r="U315" s="93"/>
      <c r="V315" s="93"/>
      <c r="W315" s="93"/>
      <c r="X315" s="93"/>
      <c r="Y315" s="93"/>
      <c r="Z315" s="93"/>
      <c r="AA315" s="93"/>
      <c r="AB315" s="93"/>
      <c r="AC315" s="93"/>
      <c r="AD315" s="93"/>
      <c r="AE315" s="93"/>
      <c r="AF315" s="93"/>
      <c r="AG315" s="93"/>
      <c r="AH315" s="93"/>
      <c r="AI315" s="25"/>
      <c r="AJ315" s="25"/>
      <c r="AK315" s="25"/>
      <c r="AL315" s="25"/>
      <c r="AM315" s="25"/>
      <c r="AN315" s="25"/>
      <c r="AO315" s="25"/>
      <c r="AP315" s="25"/>
    </row>
    <row r="316" spans="2:42" s="23" customFormat="1" ht="25.5" customHeight="1" x14ac:dyDescent="0.15">
      <c r="B316" s="25"/>
      <c r="C316" s="25"/>
      <c r="D316" s="25"/>
      <c r="E316" s="93" t="s">
        <v>39</v>
      </c>
      <c r="F316" s="178"/>
      <c r="G316" s="178"/>
      <c r="H316" s="93" t="s">
        <v>40</v>
      </c>
      <c r="I316" s="156" t="s">
        <v>432</v>
      </c>
      <c r="J316" s="157"/>
      <c r="K316" s="157"/>
      <c r="L316" s="157"/>
      <c r="M316" s="157"/>
      <c r="N316" s="157"/>
      <c r="O316" s="157"/>
      <c r="P316" s="157"/>
      <c r="Q316" s="157"/>
      <c r="R316" s="157"/>
      <c r="S316" s="157"/>
      <c r="T316" s="157"/>
      <c r="U316" s="157"/>
      <c r="V316" s="157"/>
      <c r="W316" s="157"/>
      <c r="X316" s="157"/>
      <c r="Y316" s="157"/>
      <c r="Z316" s="157"/>
      <c r="AA316" s="157"/>
      <c r="AB316" s="157"/>
      <c r="AC316" s="157"/>
      <c r="AD316" s="157"/>
      <c r="AE316" s="157"/>
      <c r="AF316" s="157"/>
      <c r="AG316" s="157"/>
      <c r="AH316" s="157"/>
      <c r="AI316" s="157"/>
      <c r="AJ316" s="157"/>
      <c r="AK316" s="157"/>
      <c r="AL316" s="157"/>
      <c r="AM316" s="25"/>
      <c r="AN316" s="25"/>
      <c r="AO316" s="25"/>
      <c r="AP316" s="25"/>
    </row>
    <row r="317" spans="2:42" s="23" customFormat="1" ht="25.5" customHeight="1" x14ac:dyDescent="0.15">
      <c r="B317" s="25"/>
      <c r="C317" s="25"/>
      <c r="D317" s="25"/>
      <c r="E317" s="29"/>
      <c r="F317" s="29"/>
      <c r="G317" s="29"/>
      <c r="H317" s="29"/>
      <c r="I317" s="300" t="s">
        <v>433</v>
      </c>
      <c r="J317" s="300"/>
      <c r="K317" s="300"/>
      <c r="L317" s="300"/>
      <c r="M317" s="300"/>
      <c r="N317" s="300"/>
      <c r="O317" s="300"/>
      <c r="P317" s="300"/>
      <c r="Q317" s="300"/>
      <c r="R317" s="300"/>
      <c r="S317" s="300"/>
      <c r="T317" s="300"/>
      <c r="U317" s="300"/>
      <c r="V317" s="300"/>
      <c r="W317" s="300"/>
      <c r="X317" s="300"/>
      <c r="Y317" s="300"/>
      <c r="Z317" s="300"/>
      <c r="AA317" s="300"/>
      <c r="AB317" s="300"/>
      <c r="AC317" s="300"/>
      <c r="AD317" s="300"/>
      <c r="AE317" s="300"/>
      <c r="AF317" s="300"/>
      <c r="AG317" s="300"/>
      <c r="AH317" s="300"/>
      <c r="AI317" s="300"/>
      <c r="AJ317" s="300"/>
      <c r="AK317" s="300"/>
      <c r="AL317" s="300"/>
      <c r="AM317" s="25"/>
      <c r="AN317" s="25"/>
      <c r="AO317" s="25"/>
      <c r="AP317" s="25"/>
    </row>
    <row r="318" spans="2:42" s="23" customFormat="1" ht="25.5" customHeight="1" x14ac:dyDescent="0.15">
      <c r="B318" s="25"/>
      <c r="C318" s="25"/>
      <c r="D318" s="25"/>
      <c r="E318" s="29"/>
      <c r="F318" s="29"/>
      <c r="G318" s="29"/>
      <c r="H318" s="29"/>
      <c r="I318" s="29" t="s">
        <v>30</v>
      </c>
      <c r="J318" s="314"/>
      <c r="K318" s="314"/>
      <c r="L318" s="314"/>
      <c r="M318" s="314"/>
      <c r="N318" s="314"/>
      <c r="O318" s="314"/>
      <c r="P318" s="314"/>
      <c r="Q318" s="314"/>
      <c r="R318" s="314"/>
      <c r="S318" s="314"/>
      <c r="T318" s="314"/>
      <c r="U318" s="314"/>
      <c r="V318" s="314"/>
      <c r="W318" s="314"/>
      <c r="X318" s="314"/>
      <c r="Y318" s="314"/>
      <c r="Z318" s="314"/>
      <c r="AA318" s="314"/>
      <c r="AB318" s="314"/>
      <c r="AC318" s="314"/>
      <c r="AD318" s="314"/>
      <c r="AE318" s="314"/>
      <c r="AF318" s="314"/>
      <c r="AG318" s="314"/>
      <c r="AH318" s="314"/>
      <c r="AI318" s="314"/>
      <c r="AJ318" s="314"/>
      <c r="AK318" s="314"/>
      <c r="AL318" s="314"/>
      <c r="AM318" s="314"/>
      <c r="AN318" s="314"/>
      <c r="AO318" s="28" t="s">
        <v>454</v>
      </c>
      <c r="AP318" s="25"/>
    </row>
    <row r="319" spans="2:42" s="23" customFormat="1" ht="25.5" customHeight="1" x14ac:dyDescent="0.15">
      <c r="B319" s="25"/>
      <c r="C319" s="25"/>
      <c r="D319" s="25"/>
      <c r="E319" s="93" t="s">
        <v>39</v>
      </c>
      <c r="F319" s="178"/>
      <c r="G319" s="178"/>
      <c r="H319" s="93" t="s">
        <v>40</v>
      </c>
      <c r="I319" s="156" t="s">
        <v>110</v>
      </c>
      <c r="J319" s="157"/>
      <c r="K319" s="157"/>
      <c r="L319" s="157"/>
      <c r="M319" s="157"/>
      <c r="N319" s="157"/>
      <c r="O319" s="157"/>
      <c r="P319" s="157"/>
      <c r="Q319" s="157"/>
      <c r="R319" s="157"/>
      <c r="S319" s="157"/>
      <c r="T319" s="157"/>
      <c r="U319" s="157"/>
      <c r="V319" s="157"/>
      <c r="W319" s="157"/>
      <c r="X319" s="157"/>
      <c r="Y319" s="157"/>
      <c r="Z319" s="157"/>
      <c r="AA319" s="157"/>
      <c r="AB319" s="157"/>
      <c r="AC319" s="157"/>
      <c r="AD319" s="157"/>
      <c r="AE319" s="157"/>
      <c r="AF319" s="157"/>
      <c r="AG319" s="157"/>
      <c r="AH319" s="157"/>
      <c r="AI319" s="157"/>
      <c r="AJ319" s="157"/>
      <c r="AK319" s="157"/>
      <c r="AL319" s="157"/>
      <c r="AM319" s="25"/>
      <c r="AN319" s="25"/>
      <c r="AO319" s="25"/>
      <c r="AP319" s="25"/>
    </row>
    <row r="320" spans="2:42" s="23" customFormat="1" ht="25.5" customHeight="1" x14ac:dyDescent="0.15">
      <c r="B320" s="25"/>
      <c r="C320" s="25"/>
      <c r="D320" s="25"/>
      <c r="E320" s="93" t="s">
        <v>39</v>
      </c>
      <c r="F320" s="178"/>
      <c r="G320" s="178"/>
      <c r="H320" s="93" t="s">
        <v>40</v>
      </c>
      <c r="I320" s="156" t="s">
        <v>111</v>
      </c>
      <c r="J320" s="157"/>
      <c r="K320" s="157"/>
      <c r="L320" s="157"/>
      <c r="M320" s="157"/>
      <c r="N320" s="157"/>
      <c r="O320" s="157"/>
      <c r="P320" s="157"/>
      <c r="Q320" s="157"/>
      <c r="R320" s="157"/>
      <c r="S320" s="157"/>
      <c r="T320" s="157"/>
      <c r="U320" s="157"/>
      <c r="V320" s="157"/>
      <c r="W320" s="157"/>
      <c r="X320" s="157"/>
      <c r="Y320" s="157"/>
      <c r="Z320" s="157"/>
      <c r="AA320" s="157"/>
      <c r="AB320" s="157"/>
      <c r="AC320" s="157"/>
      <c r="AD320" s="157"/>
      <c r="AE320" s="157"/>
      <c r="AF320" s="157"/>
      <c r="AG320" s="157"/>
      <c r="AH320" s="157"/>
      <c r="AI320" s="157"/>
      <c r="AJ320" s="157"/>
      <c r="AK320" s="157"/>
      <c r="AL320" s="157"/>
      <c r="AM320" s="25"/>
      <c r="AN320" s="25"/>
      <c r="AO320" s="25"/>
      <c r="AP320" s="25"/>
    </row>
    <row r="321" spans="2:42" s="132" customFormat="1" ht="16.5" customHeight="1" x14ac:dyDescent="0.15">
      <c r="B321" s="34"/>
      <c r="C321" s="34"/>
      <c r="D321" s="49"/>
      <c r="E321" s="49"/>
      <c r="F321" s="55"/>
      <c r="G321" s="55"/>
      <c r="H321" s="49"/>
      <c r="I321" s="49"/>
      <c r="J321" s="33"/>
      <c r="K321" s="33"/>
      <c r="L321" s="33"/>
      <c r="M321" s="33"/>
      <c r="N321" s="49"/>
      <c r="O321" s="49"/>
      <c r="P321" s="49"/>
      <c r="Q321" s="49"/>
      <c r="R321" s="49"/>
      <c r="S321" s="49"/>
      <c r="T321" s="49"/>
      <c r="U321" s="49"/>
      <c r="V321" s="49"/>
      <c r="W321" s="49"/>
      <c r="X321" s="49"/>
      <c r="Y321" s="49"/>
      <c r="Z321" s="49"/>
      <c r="AA321" s="49"/>
      <c r="AB321" s="49"/>
      <c r="AC321" s="49"/>
      <c r="AD321" s="49"/>
      <c r="AE321" s="49"/>
      <c r="AF321" s="49"/>
      <c r="AG321" s="49"/>
      <c r="AH321" s="49"/>
      <c r="AI321" s="49"/>
      <c r="AJ321" s="49"/>
      <c r="AK321" s="49"/>
      <c r="AL321" s="34"/>
      <c r="AM321" s="32"/>
      <c r="AN321" s="32"/>
      <c r="AO321" s="32"/>
      <c r="AP321" s="32"/>
    </row>
    <row r="322" spans="2:42" s="132" customFormat="1" ht="18.75" customHeight="1" x14ac:dyDescent="0.15">
      <c r="B322" s="32"/>
      <c r="C322" s="34"/>
      <c r="D322" s="39" t="s">
        <v>434</v>
      </c>
      <c r="E322" s="40"/>
      <c r="F322" s="40"/>
      <c r="G322" s="40"/>
      <c r="H322" s="40"/>
      <c r="I322" s="40"/>
      <c r="J322" s="40"/>
      <c r="K322" s="40"/>
      <c r="L322" s="40"/>
      <c r="M322" s="40"/>
      <c r="N322" s="40"/>
      <c r="O322" s="40"/>
      <c r="P322" s="34"/>
      <c r="Q322" s="40"/>
      <c r="R322" s="40"/>
      <c r="S322" s="40"/>
      <c r="T322" s="40"/>
      <c r="U322" s="40"/>
      <c r="V322" s="40"/>
      <c r="W322" s="40"/>
      <c r="X322" s="40"/>
      <c r="Y322" s="40"/>
      <c r="Z322" s="40"/>
      <c r="AA322" s="40"/>
      <c r="AB322" s="40"/>
      <c r="AC322" s="34"/>
      <c r="AD322" s="34"/>
      <c r="AE322" s="34"/>
      <c r="AF322" s="34"/>
      <c r="AG322" s="34"/>
      <c r="AH322" s="34"/>
      <c r="AI322" s="34"/>
      <c r="AJ322" s="34"/>
      <c r="AK322" s="34"/>
      <c r="AL322" s="32"/>
      <c r="AM322" s="32"/>
      <c r="AN322" s="32"/>
      <c r="AO322" s="32"/>
      <c r="AP322" s="32"/>
    </row>
    <row r="323" spans="2:42" s="23" customFormat="1" ht="18.75" customHeight="1" x14ac:dyDescent="0.15">
      <c r="B323" s="34"/>
      <c r="C323" s="34"/>
      <c r="D323" s="133"/>
      <c r="E323" s="133"/>
      <c r="F323" s="134"/>
      <c r="G323" s="134"/>
      <c r="H323" s="133"/>
      <c r="I323" s="133"/>
      <c r="J323" s="135"/>
      <c r="K323" s="135"/>
      <c r="L323" s="135"/>
      <c r="M323" s="135"/>
      <c r="N323" s="133"/>
      <c r="O323" s="133"/>
      <c r="P323" s="133"/>
      <c r="Q323" s="133"/>
      <c r="R323" s="133"/>
      <c r="S323" s="133"/>
      <c r="T323" s="133"/>
      <c r="U323" s="133"/>
      <c r="V323" s="133"/>
      <c r="W323" s="133"/>
      <c r="X323" s="133"/>
      <c r="Y323" s="133"/>
      <c r="Z323" s="133"/>
      <c r="AA323" s="133"/>
      <c r="AB323" s="133"/>
      <c r="AC323" s="133"/>
      <c r="AD323" s="136"/>
      <c r="AE323" s="133"/>
      <c r="AF323" s="136"/>
      <c r="AG323" s="133"/>
      <c r="AH323" s="133"/>
      <c r="AI323" s="137"/>
      <c r="AJ323" s="34"/>
      <c r="AK323" s="34"/>
      <c r="AL323" s="34"/>
      <c r="AM323" s="34"/>
      <c r="AN323" s="32"/>
      <c r="AO323" s="32"/>
      <c r="AP323" s="32"/>
    </row>
    <row r="324" spans="2:42" s="23" customFormat="1" ht="42.75" customHeight="1" x14ac:dyDescent="0.15">
      <c r="B324" s="34"/>
      <c r="C324" s="34"/>
      <c r="D324" s="133"/>
      <c r="E324" s="133"/>
      <c r="F324" s="134"/>
      <c r="G324" s="134"/>
      <c r="H324" s="133"/>
      <c r="I324" s="133"/>
      <c r="J324" s="135"/>
      <c r="K324" s="135"/>
      <c r="L324" s="135"/>
      <c r="M324" s="135"/>
      <c r="N324" s="133"/>
      <c r="O324" s="133"/>
      <c r="P324" s="133"/>
      <c r="Q324" s="133"/>
      <c r="R324" s="133"/>
      <c r="S324" s="133"/>
      <c r="T324" s="133"/>
      <c r="U324" s="133"/>
      <c r="V324" s="133"/>
      <c r="W324" s="133"/>
      <c r="X324" s="133"/>
      <c r="Y324" s="133"/>
      <c r="Z324" s="133"/>
      <c r="AA324" s="133"/>
      <c r="AB324" s="133"/>
      <c r="AC324" s="133"/>
      <c r="AD324" s="136"/>
      <c r="AE324" s="133"/>
      <c r="AF324" s="136"/>
      <c r="AG324" s="133"/>
      <c r="AH324" s="133"/>
      <c r="AI324" s="137"/>
      <c r="AJ324" s="34"/>
      <c r="AK324" s="34"/>
      <c r="AL324" s="34"/>
      <c r="AM324" s="34"/>
      <c r="AN324" s="32"/>
      <c r="AO324" s="32"/>
      <c r="AP324" s="32"/>
    </row>
    <row r="325" spans="2:42" s="132" customFormat="1" ht="25.5" customHeight="1" x14ac:dyDescent="0.15">
      <c r="B325" s="34"/>
      <c r="C325" s="25"/>
      <c r="D325" s="29" t="s">
        <v>30</v>
      </c>
      <c r="E325" s="178"/>
      <c r="F325" s="178"/>
      <c r="G325" s="29" t="s">
        <v>31</v>
      </c>
      <c r="H325" s="165" t="s">
        <v>435</v>
      </c>
      <c r="I325" s="165"/>
      <c r="J325" s="165"/>
      <c r="K325" s="165"/>
      <c r="L325" s="165"/>
      <c r="M325" s="165"/>
      <c r="N325" s="165"/>
      <c r="O325" s="165"/>
      <c r="P325" s="165"/>
      <c r="Q325" s="165"/>
      <c r="R325" s="165"/>
      <c r="S325" s="165"/>
      <c r="T325" s="165"/>
      <c r="U325" s="165"/>
      <c r="V325" s="165"/>
      <c r="W325" s="165"/>
      <c r="X325" s="165"/>
      <c r="Y325" s="165"/>
      <c r="Z325" s="165"/>
      <c r="AA325" s="165"/>
      <c r="AB325" s="165"/>
      <c r="AC325" s="165"/>
      <c r="AD325" s="165"/>
      <c r="AE325" s="165"/>
      <c r="AF325" s="165"/>
      <c r="AG325" s="165"/>
      <c r="AH325" s="165"/>
      <c r="AI325" s="165"/>
      <c r="AJ325" s="165"/>
      <c r="AK325" s="165"/>
      <c r="AL325" s="34"/>
      <c r="AM325" s="32"/>
      <c r="AN325" s="32"/>
      <c r="AO325" s="32"/>
      <c r="AP325" s="32"/>
    </row>
    <row r="326" spans="2:42" s="132" customFormat="1" ht="17.100000000000001" customHeight="1" x14ac:dyDescent="0.15">
      <c r="B326" s="34"/>
      <c r="C326" s="25"/>
      <c r="D326" s="29"/>
      <c r="E326" s="29"/>
      <c r="F326" s="29"/>
      <c r="G326" s="29"/>
      <c r="H326" s="28"/>
      <c r="I326" s="28" t="s">
        <v>436</v>
      </c>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34"/>
      <c r="AM326" s="32"/>
      <c r="AN326" s="32"/>
      <c r="AO326" s="32"/>
      <c r="AP326" s="32"/>
    </row>
    <row r="327" spans="2:42" s="132" customFormat="1" ht="25.5" customHeight="1" x14ac:dyDescent="0.15">
      <c r="B327" s="34"/>
      <c r="C327" s="25"/>
      <c r="D327" s="29" t="s">
        <v>30</v>
      </c>
      <c r="E327" s="178"/>
      <c r="F327" s="178"/>
      <c r="G327" s="29" t="s">
        <v>31</v>
      </c>
      <c r="H327" s="174" t="s">
        <v>437</v>
      </c>
      <c r="I327" s="174"/>
      <c r="J327" s="174"/>
      <c r="K327" s="174"/>
      <c r="L327" s="174"/>
      <c r="M327" s="174"/>
      <c r="N327" s="174"/>
      <c r="O327" s="174"/>
      <c r="P327" s="174"/>
      <c r="Q327" s="174"/>
      <c r="R327" s="174"/>
      <c r="S327" s="174"/>
      <c r="T327" s="174"/>
      <c r="U327" s="174"/>
      <c r="V327" s="174"/>
      <c r="W327" s="174"/>
      <c r="X327" s="174"/>
      <c r="Y327" s="174"/>
      <c r="Z327" s="174"/>
      <c r="AA327" s="174"/>
      <c r="AB327" s="174"/>
      <c r="AC327" s="174"/>
      <c r="AD327" s="174"/>
      <c r="AE327" s="174"/>
      <c r="AF327" s="174"/>
      <c r="AG327" s="174"/>
      <c r="AH327" s="174"/>
      <c r="AI327" s="174"/>
      <c r="AJ327" s="174"/>
      <c r="AK327" s="174"/>
      <c r="AL327" s="34"/>
      <c r="AM327" s="32"/>
      <c r="AN327" s="32"/>
      <c r="AO327" s="32"/>
      <c r="AP327" s="32"/>
    </row>
    <row r="328" spans="2:42" s="132" customFormat="1" ht="17.100000000000001" customHeight="1" x14ac:dyDescent="0.15">
      <c r="B328" s="34"/>
      <c r="C328" s="25"/>
      <c r="D328" s="29"/>
      <c r="E328" s="29"/>
      <c r="F328" s="29"/>
      <c r="G328" s="29"/>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c r="AG328" s="93"/>
      <c r="AH328" s="93"/>
      <c r="AI328" s="93"/>
      <c r="AJ328" s="93"/>
      <c r="AK328" s="93"/>
      <c r="AL328" s="34"/>
      <c r="AM328" s="32"/>
      <c r="AN328" s="32"/>
      <c r="AO328" s="32"/>
      <c r="AP328" s="32"/>
    </row>
    <row r="329" spans="2:42" s="132" customFormat="1" ht="16.5" customHeight="1" x14ac:dyDescent="0.15">
      <c r="B329" s="34"/>
      <c r="C329" s="34"/>
      <c r="D329" s="33" t="s">
        <v>438</v>
      </c>
      <c r="E329" s="55"/>
      <c r="F329" s="55"/>
      <c r="G329" s="49"/>
      <c r="H329" s="49"/>
      <c r="I329" s="33"/>
      <c r="J329" s="33"/>
      <c r="K329" s="33"/>
      <c r="L329" s="33"/>
      <c r="M329" s="49"/>
      <c r="N329" s="49"/>
      <c r="O329" s="49"/>
      <c r="P329" s="49"/>
      <c r="Q329" s="49"/>
      <c r="R329" s="49"/>
      <c r="S329" s="49"/>
      <c r="T329" s="49"/>
      <c r="U329" s="49"/>
      <c r="V329" s="49"/>
      <c r="W329" s="49"/>
      <c r="X329" s="49"/>
      <c r="Y329" s="49"/>
      <c r="Z329" s="49"/>
      <c r="AA329" s="49"/>
      <c r="AB329" s="49"/>
      <c r="AC329" s="49"/>
      <c r="AD329" s="49"/>
      <c r="AE329" s="49"/>
      <c r="AF329" s="49"/>
      <c r="AG329" s="49"/>
      <c r="AH329" s="49"/>
      <c r="AI329" s="49"/>
      <c r="AJ329" s="49"/>
      <c r="AK329" s="49"/>
      <c r="AL329" s="34"/>
      <c r="AM329" s="32"/>
      <c r="AN329" s="32"/>
      <c r="AO329" s="32"/>
      <c r="AP329" s="32"/>
    </row>
    <row r="330" spans="2:42" s="132" customFormat="1" ht="25.5" customHeight="1" x14ac:dyDescent="0.15">
      <c r="B330" s="34"/>
      <c r="C330" s="34"/>
      <c r="D330" s="49" t="s">
        <v>38</v>
      </c>
      <c r="E330" s="49" t="s">
        <v>39</v>
      </c>
      <c r="F330" s="178"/>
      <c r="G330" s="178"/>
      <c r="H330" s="49" t="s">
        <v>40</v>
      </c>
      <c r="I330" s="49" t="s">
        <v>186</v>
      </c>
      <c r="J330" s="33" t="s">
        <v>439</v>
      </c>
      <c r="K330" s="33"/>
      <c r="L330" s="33"/>
      <c r="M330" s="33"/>
      <c r="N330" s="49"/>
      <c r="O330" s="49"/>
      <c r="P330" s="49"/>
      <c r="Q330" s="49"/>
      <c r="R330" s="49"/>
      <c r="S330" s="49"/>
      <c r="T330" s="49"/>
      <c r="U330" s="49"/>
      <c r="V330" s="49"/>
      <c r="W330" s="49"/>
      <c r="X330" s="49"/>
      <c r="Y330" s="49"/>
      <c r="Z330" s="49"/>
      <c r="AA330" s="49"/>
      <c r="AB330" s="49"/>
      <c r="AC330" s="49"/>
      <c r="AD330" s="49"/>
      <c r="AE330" s="49"/>
      <c r="AF330" s="49"/>
      <c r="AG330" s="49"/>
      <c r="AH330" s="49"/>
      <c r="AI330" s="49"/>
      <c r="AJ330" s="49"/>
      <c r="AK330" s="49"/>
      <c r="AL330" s="34"/>
      <c r="AM330" s="32"/>
      <c r="AN330" s="32"/>
      <c r="AO330" s="32"/>
      <c r="AP330" s="32"/>
    </row>
    <row r="331" spans="2:42" s="132" customFormat="1" ht="25.5" customHeight="1" x14ac:dyDescent="0.15">
      <c r="B331" s="34"/>
      <c r="C331" s="34"/>
      <c r="D331" s="49"/>
      <c r="E331" s="49" t="s">
        <v>39</v>
      </c>
      <c r="F331" s="178"/>
      <c r="G331" s="178"/>
      <c r="H331" s="49" t="s">
        <v>40</v>
      </c>
      <c r="I331" s="49" t="s">
        <v>187</v>
      </c>
      <c r="J331" s="33" t="s">
        <v>440</v>
      </c>
      <c r="K331" s="33"/>
      <c r="L331" s="33"/>
      <c r="M331" s="33"/>
      <c r="N331" s="49"/>
      <c r="O331" s="49"/>
      <c r="P331" s="49"/>
      <c r="Q331" s="49"/>
      <c r="R331" s="49"/>
      <c r="S331" s="49"/>
      <c r="T331" s="49"/>
      <c r="U331" s="49"/>
      <c r="V331" s="49"/>
      <c r="W331" s="49"/>
      <c r="X331" s="49"/>
      <c r="Y331" s="49"/>
      <c r="Z331" s="49"/>
      <c r="AA331" s="49"/>
      <c r="AB331" s="49"/>
      <c r="AC331" s="49"/>
      <c r="AD331" s="49"/>
      <c r="AE331" s="49"/>
      <c r="AF331" s="49"/>
      <c r="AG331" s="49"/>
      <c r="AH331" s="49"/>
      <c r="AI331" s="34"/>
      <c r="AJ331" s="34"/>
      <c r="AK331" s="34"/>
      <c r="AL331" s="34"/>
      <c r="AM331" s="34"/>
      <c r="AN331" s="32"/>
      <c r="AO331" s="32"/>
      <c r="AP331" s="32"/>
    </row>
    <row r="332" spans="2:42" s="132" customFormat="1" ht="25.5" customHeight="1" x14ac:dyDescent="0.15">
      <c r="B332" s="34"/>
      <c r="C332" s="34"/>
      <c r="D332" s="49"/>
      <c r="E332" s="49" t="s">
        <v>39</v>
      </c>
      <c r="F332" s="178"/>
      <c r="G332" s="178"/>
      <c r="H332" s="49" t="s">
        <v>40</v>
      </c>
      <c r="I332" s="49" t="s">
        <v>88</v>
      </c>
      <c r="J332" s="33" t="s">
        <v>441</v>
      </c>
      <c r="K332" s="33"/>
      <c r="L332" s="33"/>
      <c r="M332" s="33"/>
      <c r="N332" s="49"/>
      <c r="O332" s="49"/>
      <c r="P332" s="49"/>
      <c r="Q332" s="49"/>
      <c r="R332" s="49"/>
      <c r="S332" s="49"/>
      <c r="T332" s="49"/>
      <c r="U332" s="49"/>
      <c r="V332" s="49"/>
      <c r="W332" s="49"/>
      <c r="X332" s="49"/>
      <c r="Y332" s="49"/>
      <c r="Z332" s="49"/>
      <c r="AA332" s="49"/>
      <c r="AB332" s="49"/>
      <c r="AC332" s="49"/>
      <c r="AD332" s="49"/>
      <c r="AE332" s="49"/>
      <c r="AF332" s="49"/>
      <c r="AG332" s="49"/>
      <c r="AH332" s="49"/>
      <c r="AI332" s="34"/>
      <c r="AJ332" s="34"/>
      <c r="AK332" s="34"/>
      <c r="AL332" s="34"/>
      <c r="AM332" s="34"/>
      <c r="AN332" s="32"/>
      <c r="AO332" s="32"/>
      <c r="AP332" s="32"/>
    </row>
    <row r="333" spans="2:42" s="132" customFormat="1" ht="25.5" customHeight="1" x14ac:dyDescent="0.15">
      <c r="B333" s="34"/>
      <c r="C333" s="34"/>
      <c r="D333" s="49"/>
      <c r="E333" s="49" t="s">
        <v>39</v>
      </c>
      <c r="F333" s="178"/>
      <c r="G333" s="178"/>
      <c r="H333" s="49" t="s">
        <v>40</v>
      </c>
      <c r="I333" s="49" t="s">
        <v>89</v>
      </c>
      <c r="J333" s="33" t="s">
        <v>442</v>
      </c>
      <c r="K333" s="33"/>
      <c r="L333" s="33"/>
      <c r="M333" s="33"/>
      <c r="N333" s="49"/>
      <c r="O333" s="49"/>
      <c r="P333" s="49"/>
      <c r="Q333" s="49"/>
      <c r="R333" s="49"/>
      <c r="S333" s="49"/>
      <c r="T333" s="49"/>
      <c r="U333" s="49"/>
      <c r="V333" s="49"/>
      <c r="W333" s="49"/>
      <c r="X333" s="49"/>
      <c r="Y333" s="49"/>
      <c r="Z333" s="49"/>
      <c r="AA333" s="49"/>
      <c r="AB333" s="49"/>
      <c r="AC333" s="49"/>
      <c r="AD333" s="49"/>
      <c r="AE333" s="49"/>
      <c r="AF333" s="49"/>
      <c r="AG333" s="49"/>
      <c r="AH333" s="49"/>
      <c r="AI333" s="34"/>
      <c r="AJ333" s="34"/>
      <c r="AK333" s="34"/>
      <c r="AL333" s="34"/>
      <c r="AM333" s="34"/>
      <c r="AN333" s="32"/>
      <c r="AO333" s="32"/>
      <c r="AP333" s="32"/>
    </row>
    <row r="334" spans="2:42" s="132" customFormat="1" ht="25.5" customHeight="1" x14ac:dyDescent="0.15">
      <c r="B334" s="34"/>
      <c r="C334" s="34"/>
      <c r="D334" s="49"/>
      <c r="E334" s="49" t="s">
        <v>39</v>
      </c>
      <c r="F334" s="178"/>
      <c r="G334" s="178"/>
      <c r="H334" s="49" t="s">
        <v>40</v>
      </c>
      <c r="I334" s="49" t="s">
        <v>105</v>
      </c>
      <c r="J334" s="33" t="s">
        <v>443</v>
      </c>
      <c r="K334" s="33"/>
      <c r="L334" s="33"/>
      <c r="M334" s="313"/>
      <c r="N334" s="313"/>
      <c r="O334" s="313"/>
      <c r="P334" s="313"/>
      <c r="Q334" s="313"/>
      <c r="R334" s="313"/>
      <c r="S334" s="313"/>
      <c r="T334" s="313"/>
      <c r="U334" s="313"/>
      <c r="V334" s="313"/>
      <c r="W334" s="313"/>
      <c r="X334" s="313"/>
      <c r="Y334" s="313"/>
      <c r="Z334" s="313"/>
      <c r="AA334" s="313"/>
      <c r="AB334" s="313"/>
      <c r="AC334" s="313"/>
      <c r="AD334" s="313"/>
      <c r="AE334" s="313"/>
      <c r="AF334" s="313"/>
      <c r="AG334" s="313"/>
      <c r="AH334" s="313"/>
      <c r="AI334" s="313"/>
      <c r="AJ334" s="313"/>
      <c r="AK334" s="313"/>
      <c r="AL334" s="313"/>
      <c r="AM334" s="313"/>
      <c r="AN334" s="313"/>
      <c r="AO334" s="28" t="s">
        <v>454</v>
      </c>
      <c r="AP334" s="32"/>
    </row>
    <row r="335" spans="2:42" s="132" customFormat="1" ht="16.5" customHeight="1" x14ac:dyDescent="0.15">
      <c r="B335" s="34"/>
      <c r="C335" s="34"/>
      <c r="D335" s="49"/>
      <c r="E335" s="49"/>
      <c r="F335" s="29"/>
      <c r="G335" s="29"/>
      <c r="H335" s="49"/>
      <c r="I335" s="49"/>
      <c r="J335" s="33"/>
      <c r="K335" s="33"/>
      <c r="L335" s="33"/>
      <c r="M335" s="33"/>
      <c r="N335" s="49"/>
      <c r="O335" s="49"/>
      <c r="P335" s="49"/>
      <c r="Q335" s="49"/>
      <c r="R335" s="49"/>
      <c r="S335" s="49"/>
      <c r="T335" s="49"/>
      <c r="U335" s="49"/>
      <c r="V335" s="49"/>
      <c r="W335" s="49"/>
      <c r="X335" s="49"/>
      <c r="Y335" s="49"/>
      <c r="Z335" s="49"/>
      <c r="AA335" s="49"/>
      <c r="AB335" s="49"/>
      <c r="AC335" s="49"/>
      <c r="AD335" s="49"/>
      <c r="AE335" s="49"/>
      <c r="AF335" s="49"/>
      <c r="AG335" s="49"/>
      <c r="AH335" s="49"/>
      <c r="AI335" s="34"/>
      <c r="AJ335" s="34"/>
      <c r="AK335" s="34"/>
      <c r="AL335" s="34"/>
      <c r="AM335" s="34"/>
      <c r="AN335" s="32"/>
      <c r="AO335" s="32"/>
      <c r="AP335" s="32"/>
    </row>
    <row r="336" spans="2:42" s="132" customFormat="1" ht="16.5" customHeight="1" x14ac:dyDescent="0.15">
      <c r="B336" s="34"/>
      <c r="C336" s="34"/>
      <c r="D336" s="33" t="s">
        <v>444</v>
      </c>
      <c r="E336" s="55"/>
      <c r="F336" s="55"/>
      <c r="G336" s="49"/>
      <c r="H336" s="49"/>
      <c r="I336" s="33"/>
      <c r="J336" s="33"/>
      <c r="K336" s="33"/>
      <c r="L336" s="33"/>
      <c r="M336" s="49"/>
      <c r="N336" s="49"/>
      <c r="O336" s="49"/>
      <c r="P336" s="49"/>
      <c r="Q336" s="49"/>
      <c r="R336" s="49"/>
      <c r="S336" s="49"/>
      <c r="T336" s="49"/>
      <c r="U336" s="49"/>
      <c r="V336" s="49"/>
      <c r="W336" s="49"/>
      <c r="X336" s="49"/>
      <c r="Y336" s="49"/>
      <c r="Z336" s="49"/>
      <c r="AA336" s="49"/>
      <c r="AB336" s="49"/>
      <c r="AC336" s="49"/>
      <c r="AD336" s="49"/>
      <c r="AE336" s="49"/>
      <c r="AF336" s="49"/>
      <c r="AG336" s="49"/>
      <c r="AH336" s="49"/>
      <c r="AI336" s="49"/>
      <c r="AJ336" s="49"/>
      <c r="AK336" s="49"/>
      <c r="AL336" s="34"/>
      <c r="AM336" s="32"/>
      <c r="AN336" s="32"/>
      <c r="AO336" s="32"/>
      <c r="AP336" s="32"/>
    </row>
    <row r="337" spans="2:42" s="132" customFormat="1" ht="25.5" customHeight="1" x14ac:dyDescent="0.15">
      <c r="B337" s="34"/>
      <c r="C337" s="34"/>
      <c r="D337" s="49" t="s">
        <v>38</v>
      </c>
      <c r="E337" s="49" t="s">
        <v>39</v>
      </c>
      <c r="F337" s="178"/>
      <c r="G337" s="178"/>
      <c r="H337" s="49" t="s">
        <v>40</v>
      </c>
      <c r="I337" s="49" t="s">
        <v>186</v>
      </c>
      <c r="J337" s="33" t="s">
        <v>445</v>
      </c>
      <c r="K337" s="33"/>
      <c r="L337" s="33"/>
      <c r="M337" s="33"/>
      <c r="N337" s="49"/>
      <c r="O337" s="49"/>
      <c r="P337" s="49"/>
      <c r="Q337" s="49"/>
      <c r="R337" s="49"/>
      <c r="S337" s="49"/>
      <c r="T337" s="49"/>
      <c r="U337" s="49"/>
      <c r="V337" s="49"/>
      <c r="W337" s="49"/>
      <c r="X337" s="49"/>
      <c r="Y337" s="49"/>
      <c r="Z337" s="49"/>
      <c r="AA337" s="49"/>
      <c r="AB337" s="49"/>
      <c r="AC337" s="49"/>
      <c r="AD337" s="49"/>
      <c r="AE337" s="49"/>
      <c r="AF337" s="49"/>
      <c r="AG337" s="49"/>
      <c r="AH337" s="49"/>
      <c r="AI337" s="49"/>
      <c r="AJ337" s="49"/>
      <c r="AK337" s="49"/>
      <c r="AL337" s="34"/>
      <c r="AM337" s="32"/>
      <c r="AN337" s="32"/>
      <c r="AO337" s="32"/>
      <c r="AP337" s="32"/>
    </row>
    <row r="338" spans="2:42" s="132" customFormat="1" ht="25.5" customHeight="1" x14ac:dyDescent="0.15">
      <c r="B338" s="34"/>
      <c r="C338" s="34"/>
      <c r="D338" s="49"/>
      <c r="E338" s="49" t="s">
        <v>39</v>
      </c>
      <c r="F338" s="178"/>
      <c r="G338" s="178"/>
      <c r="H338" s="49" t="s">
        <v>40</v>
      </c>
      <c r="I338" s="49" t="s">
        <v>187</v>
      </c>
      <c r="J338" s="33" t="s">
        <v>446</v>
      </c>
      <c r="K338" s="33"/>
      <c r="L338" s="33"/>
      <c r="M338" s="33"/>
      <c r="N338" s="49"/>
      <c r="O338" s="49"/>
      <c r="P338" s="49"/>
      <c r="Q338" s="49"/>
      <c r="R338" s="49"/>
      <c r="S338" s="49"/>
      <c r="T338" s="49"/>
      <c r="U338" s="49"/>
      <c r="V338" s="49"/>
      <c r="W338" s="49"/>
      <c r="X338" s="49"/>
      <c r="Y338" s="49"/>
      <c r="Z338" s="49"/>
      <c r="AA338" s="49"/>
      <c r="AB338" s="49"/>
      <c r="AC338" s="49"/>
      <c r="AD338" s="49"/>
      <c r="AE338" s="49"/>
      <c r="AF338" s="49"/>
      <c r="AG338" s="49"/>
      <c r="AH338" s="49"/>
      <c r="AI338" s="49"/>
      <c r="AJ338" s="49"/>
      <c r="AK338" s="49"/>
      <c r="AL338" s="34"/>
      <c r="AM338" s="32"/>
      <c r="AN338" s="32"/>
      <c r="AO338" s="32"/>
      <c r="AP338" s="32"/>
    </row>
    <row r="339" spans="2:42" s="132" customFormat="1" ht="25.5" customHeight="1" x14ac:dyDescent="0.15">
      <c r="B339" s="34"/>
      <c r="C339" s="34"/>
      <c r="D339" s="49"/>
      <c r="E339" s="49" t="s">
        <v>39</v>
      </c>
      <c r="F339" s="178"/>
      <c r="G339" s="178"/>
      <c r="H339" s="49" t="s">
        <v>40</v>
      </c>
      <c r="I339" s="49" t="s">
        <v>88</v>
      </c>
      <c r="J339" s="33" t="s">
        <v>447</v>
      </c>
      <c r="K339" s="33"/>
      <c r="L339" s="33"/>
      <c r="M339" s="33"/>
      <c r="N339" s="49"/>
      <c r="O339" s="49"/>
      <c r="P339" s="49"/>
      <c r="Q339" s="49"/>
      <c r="R339" s="49"/>
      <c r="S339" s="49"/>
      <c r="T339" s="49"/>
      <c r="U339" s="49"/>
      <c r="V339" s="49"/>
      <c r="W339" s="49"/>
      <c r="X339" s="49"/>
      <c r="Y339" s="49"/>
      <c r="Z339" s="49"/>
      <c r="AA339" s="49"/>
      <c r="AB339" s="49"/>
      <c r="AC339" s="49"/>
      <c r="AD339" s="49"/>
      <c r="AE339" s="49"/>
      <c r="AF339" s="49"/>
      <c r="AG339" s="49"/>
      <c r="AH339" s="49"/>
      <c r="AI339" s="34"/>
      <c r="AJ339" s="34"/>
      <c r="AK339" s="34"/>
      <c r="AL339" s="34"/>
      <c r="AM339" s="34"/>
      <c r="AN339" s="32"/>
      <c r="AO339" s="32"/>
      <c r="AP339" s="32"/>
    </row>
    <row r="340" spans="2:42" s="132" customFormat="1" ht="25.5" customHeight="1" x14ac:dyDescent="0.15">
      <c r="B340" s="34"/>
      <c r="C340" s="34"/>
      <c r="D340" s="49"/>
      <c r="E340" s="49" t="s">
        <v>39</v>
      </c>
      <c r="F340" s="178"/>
      <c r="G340" s="178"/>
      <c r="H340" s="49" t="s">
        <v>40</v>
      </c>
      <c r="I340" s="49" t="s">
        <v>89</v>
      </c>
      <c r="J340" s="32" t="s">
        <v>466</v>
      </c>
      <c r="K340" s="32"/>
      <c r="L340" s="32"/>
      <c r="M340" s="313"/>
      <c r="N340" s="313"/>
      <c r="O340" s="313"/>
      <c r="P340" s="313"/>
      <c r="Q340" s="313"/>
      <c r="R340" s="313"/>
      <c r="S340" s="313"/>
      <c r="T340" s="313"/>
      <c r="U340" s="313"/>
      <c r="V340" s="313"/>
      <c r="W340" s="313"/>
      <c r="X340" s="313"/>
      <c r="Y340" s="313"/>
      <c r="Z340" s="313"/>
      <c r="AA340" s="313"/>
      <c r="AB340" s="313"/>
      <c r="AC340" s="313"/>
      <c r="AD340" s="313"/>
      <c r="AE340" s="313"/>
      <c r="AF340" s="313"/>
      <c r="AG340" s="313"/>
      <c r="AH340" s="313"/>
      <c r="AI340" s="313"/>
      <c r="AJ340" s="313"/>
      <c r="AK340" s="313"/>
      <c r="AL340" s="313"/>
      <c r="AM340" s="313"/>
      <c r="AN340" s="313"/>
      <c r="AO340" s="28" t="s">
        <v>454</v>
      </c>
      <c r="AP340" s="32"/>
    </row>
    <row r="341" spans="2:42" s="132" customFormat="1" ht="16.5" customHeight="1" x14ac:dyDescent="0.15">
      <c r="B341" s="34"/>
      <c r="C341" s="34"/>
      <c r="D341" s="133"/>
      <c r="E341" s="133"/>
      <c r="F341" s="134"/>
      <c r="G341" s="134"/>
      <c r="H341" s="133"/>
      <c r="I341" s="133"/>
      <c r="J341" s="135"/>
      <c r="K341" s="135"/>
      <c r="L341" s="135"/>
      <c r="M341" s="135"/>
      <c r="N341" s="133"/>
      <c r="O341" s="133"/>
      <c r="P341" s="133"/>
      <c r="Q341" s="133"/>
      <c r="R341" s="133"/>
      <c r="S341" s="133"/>
      <c r="T341" s="133"/>
      <c r="U341" s="133"/>
      <c r="V341" s="133"/>
      <c r="W341" s="133"/>
      <c r="X341" s="133"/>
      <c r="Y341" s="133"/>
      <c r="Z341" s="133"/>
      <c r="AA341" s="133"/>
      <c r="AB341" s="133"/>
      <c r="AC341" s="133"/>
      <c r="AD341" s="136"/>
      <c r="AE341" s="133"/>
      <c r="AF341" s="136"/>
      <c r="AG341" s="133"/>
      <c r="AH341" s="133"/>
      <c r="AI341" s="137"/>
      <c r="AJ341" s="34"/>
      <c r="AK341" s="34"/>
      <c r="AL341" s="34"/>
      <c r="AM341" s="34"/>
      <c r="AN341" s="32"/>
      <c r="AO341" s="32"/>
      <c r="AP341" s="32"/>
    </row>
    <row r="342" spans="2:42" s="132" customFormat="1" ht="18.75" customHeight="1" x14ac:dyDescent="0.15">
      <c r="B342" s="32"/>
      <c r="C342" s="34"/>
      <c r="D342" s="39" t="s">
        <v>476</v>
      </c>
      <c r="E342" s="40"/>
      <c r="F342" s="40"/>
      <c r="G342" s="40"/>
      <c r="H342" s="40"/>
      <c r="I342" s="40"/>
      <c r="J342" s="40"/>
      <c r="K342" s="40"/>
      <c r="L342" s="40"/>
      <c r="M342" s="40"/>
      <c r="N342" s="40"/>
      <c r="O342" s="40"/>
      <c r="P342" s="34"/>
      <c r="Q342" s="40"/>
      <c r="R342" s="40"/>
      <c r="S342" s="40"/>
      <c r="T342" s="40"/>
      <c r="U342" s="40"/>
      <c r="V342" s="40"/>
      <c r="W342" s="40"/>
      <c r="X342" s="40"/>
      <c r="Y342" s="40"/>
      <c r="Z342" s="40"/>
      <c r="AA342" s="40"/>
      <c r="AB342" s="40"/>
      <c r="AC342" s="34"/>
      <c r="AD342" s="34"/>
      <c r="AE342" s="34"/>
      <c r="AF342" s="34"/>
      <c r="AG342" s="34"/>
      <c r="AH342" s="34"/>
      <c r="AI342" s="34"/>
      <c r="AJ342" s="34"/>
      <c r="AK342" s="34"/>
      <c r="AL342" s="32"/>
      <c r="AM342" s="32"/>
      <c r="AN342" s="32"/>
      <c r="AO342" s="32"/>
      <c r="AP342" s="32"/>
    </row>
    <row r="343" spans="2:42" s="23" customFormat="1" ht="18.75" customHeight="1" x14ac:dyDescent="0.15">
      <c r="B343" s="34"/>
      <c r="C343" s="34"/>
      <c r="D343" s="133"/>
      <c r="E343" s="133"/>
      <c r="F343" s="134"/>
      <c r="G343" s="134"/>
      <c r="H343" s="133"/>
      <c r="I343" s="133"/>
      <c r="J343" s="135"/>
      <c r="K343" s="135"/>
      <c r="L343" s="135"/>
      <c r="M343" s="135"/>
      <c r="N343" s="133"/>
      <c r="O343" s="133"/>
      <c r="P343" s="133"/>
      <c r="Q343" s="133"/>
      <c r="R343" s="133"/>
      <c r="S343" s="133"/>
      <c r="T343" s="133"/>
      <c r="U343" s="133"/>
      <c r="V343" s="133"/>
      <c r="W343" s="133"/>
      <c r="X343" s="133"/>
      <c r="Y343" s="133"/>
      <c r="Z343" s="133"/>
      <c r="AA343" s="133"/>
      <c r="AB343" s="133"/>
      <c r="AC343" s="133"/>
      <c r="AD343" s="136"/>
      <c r="AE343" s="133"/>
      <c r="AF343" s="136"/>
      <c r="AG343" s="133"/>
      <c r="AH343" s="133"/>
      <c r="AI343" s="137"/>
      <c r="AJ343" s="34"/>
      <c r="AK343" s="34"/>
      <c r="AL343" s="34"/>
      <c r="AM343" s="34"/>
      <c r="AN343" s="32"/>
      <c r="AO343" s="32"/>
      <c r="AP343" s="32"/>
    </row>
    <row r="344" spans="2:42" s="23" customFormat="1" ht="42.75" customHeight="1" x14ac:dyDescent="0.15">
      <c r="B344" s="34"/>
      <c r="C344" s="34"/>
      <c r="D344" s="133"/>
      <c r="E344" s="133"/>
      <c r="F344" s="134"/>
      <c r="G344" s="134"/>
      <c r="H344" s="133"/>
      <c r="I344" s="133"/>
      <c r="J344" s="135"/>
      <c r="K344" s="135"/>
      <c r="L344" s="135"/>
      <c r="M344" s="135"/>
      <c r="N344" s="133"/>
      <c r="O344" s="133"/>
      <c r="P344" s="133"/>
      <c r="Q344" s="133"/>
      <c r="R344" s="133"/>
      <c r="S344" s="133"/>
      <c r="T344" s="133"/>
      <c r="U344" s="133"/>
      <c r="V344" s="133"/>
      <c r="W344" s="133"/>
      <c r="X344" s="133"/>
      <c r="Y344" s="133"/>
      <c r="Z344" s="133"/>
      <c r="AA344" s="133"/>
      <c r="AB344" s="133"/>
      <c r="AC344" s="133"/>
      <c r="AD344" s="136"/>
      <c r="AE344" s="133"/>
      <c r="AF344" s="136"/>
      <c r="AG344" s="133"/>
      <c r="AH344" s="133"/>
      <c r="AI344" s="137"/>
      <c r="AJ344" s="34"/>
      <c r="AK344" s="34"/>
      <c r="AL344" s="34"/>
      <c r="AM344" s="34"/>
      <c r="AN344" s="32"/>
      <c r="AO344" s="32"/>
      <c r="AP344" s="32"/>
    </row>
    <row r="345" spans="2:42" s="132" customFormat="1" ht="25.5" customHeight="1" x14ac:dyDescent="0.15">
      <c r="B345" s="34"/>
      <c r="C345" s="34"/>
      <c r="D345" s="36"/>
      <c r="E345" s="36" t="s">
        <v>30</v>
      </c>
      <c r="F345" s="178"/>
      <c r="G345" s="178"/>
      <c r="H345" s="36" t="s">
        <v>31</v>
      </c>
      <c r="I345" s="165" t="s">
        <v>448</v>
      </c>
      <c r="J345" s="165"/>
      <c r="K345" s="165"/>
      <c r="L345" s="165"/>
      <c r="M345" s="165"/>
      <c r="N345" s="165"/>
      <c r="O345" s="165"/>
      <c r="P345" s="165"/>
      <c r="Q345" s="165"/>
      <c r="R345" s="165"/>
      <c r="S345" s="165"/>
      <c r="T345" s="165"/>
      <c r="U345" s="165"/>
      <c r="V345" s="165"/>
      <c r="W345" s="165"/>
      <c r="X345" s="165"/>
      <c r="Y345" s="165"/>
      <c r="Z345" s="165"/>
      <c r="AA345" s="165"/>
      <c r="AB345" s="165"/>
      <c r="AC345" s="165"/>
      <c r="AD345" s="165"/>
      <c r="AE345" s="165"/>
      <c r="AF345" s="165"/>
      <c r="AG345" s="165"/>
      <c r="AH345" s="165"/>
      <c r="AI345" s="165"/>
      <c r="AJ345" s="165"/>
      <c r="AK345" s="165"/>
      <c r="AL345" s="165"/>
      <c r="AM345" s="32"/>
      <c r="AN345" s="32"/>
      <c r="AO345" s="32"/>
      <c r="AP345" s="32"/>
    </row>
    <row r="346" spans="2:42" s="132" customFormat="1" ht="17.100000000000001" customHeight="1" x14ac:dyDescent="0.15">
      <c r="B346" s="34"/>
      <c r="C346" s="34"/>
      <c r="D346" s="36"/>
      <c r="E346" s="33" t="s">
        <v>116</v>
      </c>
      <c r="F346" s="29"/>
      <c r="G346" s="29"/>
      <c r="H346" s="36"/>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32"/>
      <c r="AN346" s="32"/>
      <c r="AO346" s="32"/>
      <c r="AP346" s="32"/>
    </row>
    <row r="347" spans="2:42" s="132" customFormat="1" ht="25.5" customHeight="1" x14ac:dyDescent="0.15">
      <c r="B347" s="34"/>
      <c r="C347" s="34"/>
      <c r="D347" s="36"/>
      <c r="E347" s="36" t="s">
        <v>449</v>
      </c>
      <c r="F347" s="321"/>
      <c r="G347" s="321"/>
      <c r="H347" s="321"/>
      <c r="I347" s="321"/>
      <c r="J347" s="321"/>
      <c r="K347" s="321"/>
      <c r="L347" s="321"/>
      <c r="M347" s="321"/>
      <c r="N347" s="321"/>
      <c r="O347" s="321"/>
      <c r="P347" s="321"/>
      <c r="Q347" s="321"/>
      <c r="R347" s="321"/>
      <c r="S347" s="321"/>
      <c r="T347" s="321"/>
      <c r="U347" s="321"/>
      <c r="V347" s="321"/>
      <c r="W347" s="321"/>
      <c r="X347" s="321"/>
      <c r="Y347" s="321"/>
      <c r="Z347" s="321"/>
      <c r="AA347" s="321"/>
      <c r="AB347" s="321"/>
      <c r="AC347" s="321"/>
      <c r="AD347" s="321"/>
      <c r="AE347" s="321"/>
      <c r="AF347" s="321"/>
      <c r="AG347" s="321"/>
      <c r="AH347" s="321"/>
      <c r="AI347" s="321"/>
      <c r="AJ347" s="321"/>
      <c r="AK347" s="321"/>
      <c r="AL347" s="321"/>
      <c r="AM347" s="321"/>
      <c r="AN347" s="321"/>
      <c r="AO347" s="28" t="s">
        <v>454</v>
      </c>
      <c r="AP347" s="32"/>
    </row>
    <row r="348" spans="2:42" s="132" customFormat="1" ht="25.5" customHeight="1" x14ac:dyDescent="0.15">
      <c r="B348" s="34"/>
      <c r="C348" s="34"/>
      <c r="D348" s="37"/>
      <c r="E348" s="36" t="s">
        <v>30</v>
      </c>
      <c r="F348" s="178"/>
      <c r="G348" s="178"/>
      <c r="H348" s="36" t="s">
        <v>31</v>
      </c>
      <c r="I348" s="28" t="s">
        <v>450</v>
      </c>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32"/>
      <c r="AN348" s="32"/>
      <c r="AO348" s="32"/>
      <c r="AP348" s="32"/>
    </row>
    <row r="349" spans="2:42" s="132" customFormat="1" ht="17.100000000000001" customHeight="1" x14ac:dyDescent="0.15">
      <c r="B349" s="34"/>
      <c r="C349" s="34"/>
      <c r="D349" s="36"/>
      <c r="E349" s="33" t="s">
        <v>116</v>
      </c>
      <c r="F349" s="29"/>
      <c r="G349" s="29"/>
      <c r="H349" s="36"/>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32"/>
      <c r="AN349" s="32"/>
      <c r="AO349" s="32"/>
      <c r="AP349" s="32"/>
    </row>
    <row r="350" spans="2:42" s="132" customFormat="1" ht="25.5" customHeight="1" x14ac:dyDescent="0.15">
      <c r="B350" s="34"/>
      <c r="C350" s="34"/>
      <c r="D350" s="36"/>
      <c r="E350" s="36" t="s">
        <v>449</v>
      </c>
      <c r="F350" s="321"/>
      <c r="G350" s="321"/>
      <c r="H350" s="321"/>
      <c r="I350" s="321"/>
      <c r="J350" s="321"/>
      <c r="K350" s="321"/>
      <c r="L350" s="321"/>
      <c r="M350" s="321"/>
      <c r="N350" s="321"/>
      <c r="O350" s="321"/>
      <c r="P350" s="321"/>
      <c r="Q350" s="321"/>
      <c r="R350" s="321"/>
      <c r="S350" s="321"/>
      <c r="T350" s="321"/>
      <c r="U350" s="321"/>
      <c r="V350" s="321"/>
      <c r="W350" s="321"/>
      <c r="X350" s="321"/>
      <c r="Y350" s="321"/>
      <c r="Z350" s="321"/>
      <c r="AA350" s="321"/>
      <c r="AB350" s="321"/>
      <c r="AC350" s="321"/>
      <c r="AD350" s="321"/>
      <c r="AE350" s="321"/>
      <c r="AF350" s="321"/>
      <c r="AG350" s="321"/>
      <c r="AH350" s="321"/>
      <c r="AI350" s="321"/>
      <c r="AJ350" s="321"/>
      <c r="AK350" s="321"/>
      <c r="AL350" s="321"/>
      <c r="AM350" s="321"/>
      <c r="AN350" s="321"/>
      <c r="AO350" s="28" t="s">
        <v>454</v>
      </c>
      <c r="AP350" s="32"/>
    </row>
    <row r="351" spans="2:42" s="132" customFormat="1" ht="16.5" customHeight="1" x14ac:dyDescent="0.15">
      <c r="B351" s="112"/>
      <c r="C351" s="112"/>
      <c r="D351" s="138"/>
      <c r="E351" s="138"/>
      <c r="F351" s="139"/>
      <c r="G351" s="139"/>
      <c r="H351" s="138"/>
      <c r="I351" s="138"/>
      <c r="J351" s="140"/>
      <c r="K351" s="140"/>
      <c r="L351" s="140"/>
      <c r="M351" s="140"/>
      <c r="N351" s="138"/>
      <c r="O351" s="138"/>
      <c r="P351" s="138"/>
      <c r="Q351" s="138"/>
      <c r="R351" s="138"/>
      <c r="S351" s="138"/>
      <c r="T351" s="138"/>
      <c r="U351" s="138"/>
      <c r="V351" s="138"/>
      <c r="W351" s="138"/>
      <c r="X351" s="138"/>
      <c r="Y351" s="138"/>
      <c r="Z351" s="138"/>
      <c r="AA351" s="138"/>
      <c r="AB351" s="138"/>
      <c r="AC351" s="138"/>
      <c r="AD351" s="141"/>
      <c r="AE351" s="138"/>
      <c r="AF351" s="141"/>
      <c r="AG351" s="138"/>
      <c r="AH351" s="138"/>
      <c r="AI351" s="142"/>
      <c r="AJ351" s="112"/>
      <c r="AK351" s="112"/>
      <c r="AL351" s="112"/>
      <c r="AM351" s="112"/>
    </row>
    <row r="352" spans="2:42" s="23" customFormat="1" ht="18.75" customHeight="1" x14ac:dyDescent="0.15">
      <c r="B352" s="112"/>
      <c r="C352" s="112"/>
      <c r="D352" s="138"/>
      <c r="E352" s="138"/>
      <c r="F352" s="139"/>
      <c r="G352" s="139"/>
      <c r="H352" s="138"/>
      <c r="I352" s="138"/>
      <c r="J352" s="140"/>
      <c r="K352" s="140"/>
      <c r="L352" s="140"/>
      <c r="M352" s="140"/>
      <c r="N352" s="138"/>
      <c r="O352" s="138"/>
      <c r="P352" s="138"/>
      <c r="Q352" s="138"/>
      <c r="R352" s="138"/>
      <c r="S352" s="138"/>
      <c r="T352" s="138"/>
      <c r="U352" s="138"/>
      <c r="V352" s="138"/>
      <c r="W352" s="138"/>
      <c r="X352" s="138"/>
      <c r="Y352" s="138"/>
      <c r="Z352" s="138"/>
      <c r="AA352" s="138"/>
      <c r="AB352" s="138"/>
      <c r="AC352" s="138"/>
      <c r="AD352" s="141"/>
      <c r="AE352" s="138"/>
      <c r="AF352" s="141"/>
      <c r="AG352" s="138"/>
      <c r="AH352" s="138"/>
      <c r="AI352" s="142"/>
      <c r="AJ352" s="112"/>
      <c r="AK352" s="112"/>
      <c r="AL352" s="112"/>
      <c r="AM352" s="112"/>
      <c r="AN352" s="132"/>
      <c r="AO352" s="132"/>
      <c r="AP352" s="132"/>
    </row>
    <row r="353" spans="2:42" s="23" customFormat="1" ht="50.25" customHeight="1" x14ac:dyDescent="0.15">
      <c r="B353" s="112"/>
      <c r="C353" s="112"/>
      <c r="D353" s="138"/>
      <c r="E353" s="138"/>
      <c r="F353" s="139"/>
      <c r="G353" s="139"/>
      <c r="H353" s="138"/>
      <c r="I353" s="138"/>
      <c r="J353" s="140"/>
      <c r="K353" s="140"/>
      <c r="L353" s="140"/>
      <c r="M353" s="140"/>
      <c r="N353" s="138"/>
      <c r="O353" s="138"/>
      <c r="P353" s="138"/>
      <c r="Q353" s="138"/>
      <c r="R353" s="138"/>
      <c r="S353" s="138"/>
      <c r="T353" s="138"/>
      <c r="U353" s="138"/>
      <c r="V353" s="138"/>
      <c r="W353" s="138"/>
      <c r="X353" s="138"/>
      <c r="Y353" s="138"/>
      <c r="Z353" s="138"/>
      <c r="AA353" s="138"/>
      <c r="AB353" s="138"/>
      <c r="AC353" s="138"/>
      <c r="AD353" s="141"/>
      <c r="AE353" s="138"/>
      <c r="AF353" s="141"/>
      <c r="AG353" s="138"/>
      <c r="AH353" s="138"/>
      <c r="AI353" s="142"/>
      <c r="AJ353" s="112"/>
      <c r="AK353" s="112"/>
      <c r="AL353" s="112"/>
      <c r="AM353" s="112"/>
      <c r="AN353" s="132"/>
      <c r="AO353" s="132"/>
      <c r="AP353" s="132"/>
    </row>
    <row r="354" spans="2:42" s="32" customFormat="1" ht="17.100000000000001" customHeight="1" x14ac:dyDescent="0.15">
      <c r="B354" s="34"/>
      <c r="C354" s="34"/>
      <c r="D354" s="36"/>
      <c r="E354" s="36" t="s">
        <v>30</v>
      </c>
      <c r="F354" s="178"/>
      <c r="G354" s="178"/>
      <c r="H354" s="36" t="s">
        <v>31</v>
      </c>
      <c r="I354" s="165" t="s">
        <v>451</v>
      </c>
      <c r="J354" s="165"/>
      <c r="K354" s="165"/>
      <c r="L354" s="165"/>
      <c r="M354" s="165"/>
      <c r="N354" s="165"/>
      <c r="O354" s="165"/>
      <c r="P354" s="165"/>
      <c r="Q354" s="165"/>
      <c r="R354" s="165"/>
      <c r="S354" s="165"/>
      <c r="T354" s="165"/>
      <c r="U354" s="165"/>
      <c r="V354" s="165"/>
      <c r="W354" s="165"/>
      <c r="X354" s="165"/>
      <c r="Y354" s="165"/>
      <c r="Z354" s="165"/>
      <c r="AA354" s="165"/>
      <c r="AB354" s="165"/>
      <c r="AC354" s="165"/>
      <c r="AD354" s="165"/>
      <c r="AE354" s="165"/>
      <c r="AF354" s="165"/>
      <c r="AG354" s="165"/>
      <c r="AH354" s="165"/>
      <c r="AI354" s="165"/>
      <c r="AJ354" s="165"/>
      <c r="AK354" s="165"/>
      <c r="AL354" s="165"/>
    </row>
    <row r="355" spans="2:42" s="32" customFormat="1" ht="17.100000000000001" customHeight="1" x14ac:dyDescent="0.15">
      <c r="B355" s="34"/>
      <c r="C355" s="34"/>
      <c r="D355" s="37"/>
      <c r="E355" s="36" t="s">
        <v>30</v>
      </c>
      <c r="F355" s="178"/>
      <c r="G355" s="178"/>
      <c r="H355" s="36" t="s">
        <v>31</v>
      </c>
      <c r="I355" s="28" t="s">
        <v>452</v>
      </c>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row>
    <row r="356" spans="2:42" s="32" customFormat="1" ht="17.100000000000001" customHeight="1" x14ac:dyDescent="0.15">
      <c r="B356" s="34"/>
      <c r="C356" s="34"/>
      <c r="D356" s="37"/>
      <c r="E356" s="36" t="s">
        <v>30</v>
      </c>
      <c r="F356" s="178"/>
      <c r="G356" s="178"/>
      <c r="H356" s="36" t="s">
        <v>31</v>
      </c>
      <c r="I356" s="28" t="s">
        <v>467</v>
      </c>
      <c r="J356" s="28"/>
      <c r="K356" s="28"/>
      <c r="L356" s="28"/>
      <c r="M356" s="178"/>
      <c r="N356" s="178"/>
      <c r="O356" s="178"/>
      <c r="P356" s="178"/>
      <c r="Q356" s="178"/>
      <c r="R356" s="178"/>
      <c r="S356" s="178"/>
      <c r="T356" s="178"/>
      <c r="U356" s="178"/>
      <c r="V356" s="178"/>
      <c r="W356" s="178"/>
      <c r="X356" s="178"/>
      <c r="Y356" s="178"/>
      <c r="Z356" s="178"/>
      <c r="AA356" s="178"/>
      <c r="AB356" s="178"/>
      <c r="AC356" s="178"/>
      <c r="AD356" s="178"/>
      <c r="AE356" s="178"/>
      <c r="AF356" s="178"/>
      <c r="AG356" s="178"/>
      <c r="AH356" s="178"/>
      <c r="AI356" s="178"/>
      <c r="AJ356" s="178"/>
      <c r="AK356" s="178"/>
      <c r="AL356" s="178"/>
      <c r="AM356" s="178"/>
      <c r="AN356" s="178"/>
      <c r="AO356" s="28" t="s">
        <v>454</v>
      </c>
    </row>
    <row r="357" spans="2:42" ht="16.5" customHeight="1" x14ac:dyDescent="0.15">
      <c r="B357" s="4"/>
      <c r="C357" s="4"/>
      <c r="D357" s="35"/>
      <c r="E357" s="20"/>
      <c r="F357" s="54"/>
      <c r="G357" s="54"/>
      <c r="H357" s="20"/>
      <c r="I357" s="130"/>
      <c r="J357" s="130"/>
      <c r="K357" s="130"/>
      <c r="L357" s="130"/>
      <c r="M357" s="130"/>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c r="AK357" s="130"/>
      <c r="AL357" s="130"/>
    </row>
    <row r="358" spans="2:42" s="32" customFormat="1" ht="50.25" customHeight="1" x14ac:dyDescent="0.15">
      <c r="B358" s="34"/>
      <c r="C358" s="34"/>
      <c r="D358" s="37"/>
      <c r="E358" s="36"/>
      <c r="F358" s="29"/>
      <c r="G358" s="29"/>
      <c r="H358" s="36"/>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row>
    <row r="359" spans="2:42" s="32" customFormat="1" ht="17.100000000000001" customHeight="1" x14ac:dyDescent="0.15">
      <c r="B359" s="34"/>
      <c r="C359" s="34"/>
      <c r="D359" s="37"/>
      <c r="E359" s="36"/>
      <c r="F359" s="29"/>
      <c r="G359" s="29"/>
      <c r="H359" s="36"/>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row>
    <row r="360" spans="2:42" s="32" customFormat="1" ht="25.5" customHeight="1" x14ac:dyDescent="0.15">
      <c r="B360" s="34"/>
      <c r="C360" s="34"/>
      <c r="D360" s="36"/>
      <c r="E360" s="36" t="s">
        <v>30</v>
      </c>
      <c r="F360" s="178"/>
      <c r="G360" s="178"/>
      <c r="H360" s="36" t="s">
        <v>31</v>
      </c>
      <c r="I360" s="165" t="s">
        <v>460</v>
      </c>
      <c r="J360" s="165"/>
      <c r="K360" s="165"/>
      <c r="L360" s="165"/>
      <c r="M360" s="165"/>
      <c r="N360" s="165"/>
      <c r="O360" s="165"/>
      <c r="P360" s="165"/>
      <c r="Q360" s="165"/>
      <c r="R360" s="165"/>
      <c r="S360" s="165"/>
      <c r="T360" s="165"/>
      <c r="U360" s="165"/>
      <c r="V360" s="165"/>
      <c r="W360" s="165"/>
      <c r="X360" s="165"/>
      <c r="Y360" s="165"/>
      <c r="Z360" s="165"/>
      <c r="AA360" s="165"/>
      <c r="AB360" s="165"/>
      <c r="AC360" s="165"/>
      <c r="AD360" s="165"/>
      <c r="AE360" s="165"/>
      <c r="AF360" s="165"/>
      <c r="AG360" s="165"/>
      <c r="AH360" s="165"/>
      <c r="AI360" s="165"/>
      <c r="AJ360" s="165"/>
      <c r="AK360" s="165"/>
      <c r="AL360" s="165"/>
    </row>
    <row r="361" spans="2:42" s="32" customFormat="1" ht="25.5" customHeight="1" x14ac:dyDescent="0.15">
      <c r="B361" s="34"/>
      <c r="C361" s="34"/>
      <c r="D361" s="37"/>
      <c r="E361" s="36" t="s">
        <v>30</v>
      </c>
      <c r="F361" s="178"/>
      <c r="G361" s="178"/>
      <c r="H361" s="36" t="s">
        <v>31</v>
      </c>
      <c r="I361" s="28" t="s">
        <v>461</v>
      </c>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row>
    <row r="362" spans="2:42" s="32" customFormat="1" ht="25.5" customHeight="1" x14ac:dyDescent="0.15">
      <c r="B362" s="34"/>
      <c r="C362" s="34"/>
      <c r="D362" s="37"/>
      <c r="E362" s="36" t="s">
        <v>30</v>
      </c>
      <c r="F362" s="178"/>
      <c r="G362" s="178"/>
      <c r="H362" s="36" t="s">
        <v>31</v>
      </c>
      <c r="I362" s="28" t="s">
        <v>462</v>
      </c>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row>
    <row r="363" spans="2:42" s="132" customFormat="1" ht="17.100000000000001" customHeight="1" x14ac:dyDescent="0.15">
      <c r="B363" s="112"/>
      <c r="C363" s="112"/>
      <c r="D363" s="143"/>
      <c r="E363" s="144"/>
      <c r="F363" s="113"/>
      <c r="G363" s="113"/>
      <c r="H363" s="144"/>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45"/>
      <c r="AJ363" s="145"/>
      <c r="AK363" s="145"/>
      <c r="AL363" s="145"/>
    </row>
    <row r="364" spans="2:42" s="45" customFormat="1" ht="9.9499999999999993" customHeight="1" x14ac:dyDescent="0.15">
      <c r="B364" s="46"/>
      <c r="C364" s="46"/>
      <c r="D364" s="46"/>
      <c r="E364" s="46"/>
      <c r="F364" s="47"/>
      <c r="G364" s="47"/>
      <c r="H364" s="47"/>
      <c r="I364" s="47"/>
      <c r="J364" s="47"/>
      <c r="K364" s="47"/>
      <c r="L364" s="47"/>
      <c r="M364" s="47"/>
      <c r="N364" s="47"/>
      <c r="O364" s="47"/>
      <c r="P364" s="47"/>
      <c r="Q364" s="47"/>
      <c r="R364" s="46"/>
      <c r="S364" s="47"/>
      <c r="T364" s="47"/>
      <c r="U364" s="47"/>
      <c r="V364" s="47"/>
      <c r="W364" s="47"/>
      <c r="X364" s="47"/>
      <c r="Y364" s="47"/>
      <c r="Z364" s="47"/>
      <c r="AA364" s="47"/>
      <c r="AB364" s="47"/>
      <c r="AC364" s="47"/>
      <c r="AD364" s="47"/>
      <c r="AE364" s="46"/>
      <c r="AF364" s="46"/>
      <c r="AG364" s="46"/>
      <c r="AH364" s="46"/>
      <c r="AI364" s="46"/>
      <c r="AJ364" s="46"/>
      <c r="AK364" s="46"/>
      <c r="AL364" s="46"/>
      <c r="AM364" s="46"/>
    </row>
    <row r="365" spans="2:42" s="45" customFormat="1" ht="15" x14ac:dyDescent="0.15">
      <c r="B365" s="48" t="s">
        <v>95</v>
      </c>
      <c r="C365" s="42"/>
      <c r="D365" s="42"/>
      <c r="E365" s="42"/>
      <c r="F365" s="57"/>
      <c r="G365" s="47"/>
      <c r="H365" s="47"/>
      <c r="I365" s="47"/>
      <c r="J365" s="47"/>
      <c r="K365" s="47"/>
      <c r="L365" s="47"/>
      <c r="M365" s="47"/>
      <c r="N365" s="47"/>
      <c r="O365" s="47"/>
      <c r="P365" s="47"/>
      <c r="Q365" s="47"/>
      <c r="R365" s="46"/>
      <c r="S365" s="47"/>
      <c r="T365" s="47"/>
      <c r="U365" s="47"/>
      <c r="V365" s="47"/>
      <c r="W365" s="47"/>
      <c r="X365" s="47"/>
      <c r="Y365" s="47"/>
      <c r="Z365" s="47"/>
      <c r="AA365" s="47"/>
      <c r="AB365" s="47"/>
      <c r="AC365" s="47"/>
      <c r="AD365" s="47"/>
      <c r="AE365" s="46"/>
      <c r="AF365" s="46"/>
      <c r="AG365" s="46"/>
      <c r="AH365" s="46"/>
      <c r="AI365" s="46"/>
      <c r="AJ365" s="46"/>
      <c r="AK365" s="46"/>
      <c r="AL365" s="46"/>
      <c r="AM365" s="46"/>
    </row>
    <row r="366" spans="2:42" s="45" customFormat="1" ht="15" x14ac:dyDescent="0.15">
      <c r="B366" s="48"/>
      <c r="C366" s="42" t="s">
        <v>163</v>
      </c>
      <c r="D366" s="42"/>
      <c r="E366" s="42"/>
      <c r="F366" s="57"/>
      <c r="G366" s="47"/>
      <c r="H366" s="47"/>
      <c r="I366" s="47"/>
      <c r="J366" s="47"/>
      <c r="K366" s="47"/>
      <c r="L366" s="47"/>
      <c r="M366" s="47"/>
      <c r="N366" s="47"/>
      <c r="O366" s="47"/>
      <c r="P366" s="47"/>
      <c r="Q366" s="47"/>
      <c r="R366" s="46"/>
      <c r="S366" s="47"/>
      <c r="T366" s="47"/>
      <c r="U366" s="47"/>
      <c r="V366" s="47"/>
      <c r="W366" s="47"/>
      <c r="X366" s="47"/>
      <c r="Y366" s="47"/>
      <c r="Z366" s="47"/>
      <c r="AA366" s="47"/>
      <c r="AB366" s="47"/>
      <c r="AC366" s="47"/>
      <c r="AD366" s="47"/>
      <c r="AE366" s="46"/>
      <c r="AF366" s="46"/>
      <c r="AG366" s="46"/>
      <c r="AH366" s="46"/>
      <c r="AI366" s="46"/>
      <c r="AJ366" s="46"/>
      <c r="AK366" s="46"/>
      <c r="AL366" s="46"/>
    </row>
    <row r="367" spans="2:42" s="45" customFormat="1" ht="15" x14ac:dyDescent="0.15">
      <c r="B367" s="48"/>
      <c r="C367" s="42" t="s">
        <v>96</v>
      </c>
      <c r="D367" s="42"/>
      <c r="E367" s="42"/>
      <c r="F367" s="57"/>
      <c r="G367" s="47"/>
      <c r="H367" s="47"/>
      <c r="I367" s="47"/>
      <c r="J367" s="47"/>
      <c r="K367" s="47"/>
      <c r="L367" s="47"/>
      <c r="M367" s="47"/>
      <c r="N367" s="47"/>
      <c r="O367" s="47"/>
      <c r="P367" s="47"/>
      <c r="Q367" s="47"/>
      <c r="R367" s="46"/>
      <c r="S367" s="47"/>
      <c r="T367" s="47"/>
      <c r="U367" s="47"/>
      <c r="V367" s="47"/>
      <c r="W367" s="47"/>
      <c r="X367" s="47"/>
      <c r="Y367" s="47"/>
      <c r="Z367" s="47"/>
      <c r="AA367" s="47"/>
      <c r="AB367" s="47"/>
      <c r="AC367" s="47"/>
      <c r="AD367" s="47"/>
      <c r="AE367" s="46"/>
      <c r="AF367" s="46"/>
      <c r="AG367" s="46"/>
      <c r="AH367" s="46"/>
      <c r="AI367" s="46"/>
      <c r="AJ367" s="46"/>
      <c r="AK367" s="46"/>
      <c r="AL367" s="46"/>
      <c r="AM367" s="46"/>
    </row>
    <row r="368" spans="2:42" s="32" customFormat="1" ht="16.5" customHeight="1" x14ac:dyDescent="0.15">
      <c r="B368" s="34"/>
      <c r="C368" s="34" t="s">
        <v>160</v>
      </c>
      <c r="D368" s="34"/>
      <c r="E368" s="34"/>
      <c r="F368" s="40"/>
      <c r="G368" s="40"/>
      <c r="H368" s="40"/>
      <c r="I368" s="40"/>
      <c r="J368" s="40"/>
      <c r="K368" s="40"/>
      <c r="L368" s="40"/>
      <c r="M368" s="40"/>
      <c r="N368" s="40"/>
      <c r="O368" s="40"/>
      <c r="P368" s="40"/>
      <c r="Q368" s="40"/>
      <c r="R368" s="34"/>
      <c r="S368" s="40"/>
      <c r="T368" s="40"/>
      <c r="U368" s="40"/>
      <c r="V368" s="40"/>
      <c r="W368" s="40"/>
      <c r="X368" s="40"/>
      <c r="Y368" s="40"/>
      <c r="Z368" s="40"/>
      <c r="AA368" s="40"/>
      <c r="AB368" s="40"/>
      <c r="AC368" s="40"/>
      <c r="AD368" s="40"/>
      <c r="AE368" s="34"/>
      <c r="AF368" s="34"/>
      <c r="AG368" s="34"/>
      <c r="AH368" s="34"/>
      <c r="AI368" s="34"/>
      <c r="AJ368" s="34"/>
      <c r="AK368" s="34"/>
      <c r="AL368" s="34"/>
    </row>
    <row r="369" spans="2:41" s="32" customFormat="1" ht="16.5" customHeight="1" x14ac:dyDescent="0.15">
      <c r="B369" s="34"/>
      <c r="C369" s="34" t="s">
        <v>161</v>
      </c>
      <c r="D369" s="34"/>
      <c r="E369" s="34"/>
      <c r="F369" s="40"/>
      <c r="G369" s="40"/>
      <c r="H369" s="40"/>
      <c r="I369" s="40"/>
      <c r="J369" s="40"/>
      <c r="K369" s="40"/>
      <c r="L369" s="40"/>
      <c r="M369" s="40"/>
      <c r="N369" s="40"/>
      <c r="O369" s="40"/>
      <c r="P369" s="40"/>
      <c r="Q369" s="40"/>
      <c r="R369" s="34"/>
      <c r="S369" s="40"/>
      <c r="T369" s="40"/>
      <c r="U369" s="40"/>
      <c r="V369" s="40"/>
      <c r="W369" s="40"/>
      <c r="X369" s="40"/>
      <c r="Y369" s="40"/>
      <c r="Z369" s="40"/>
      <c r="AA369" s="40"/>
      <c r="AB369" s="40"/>
      <c r="AC369" s="40"/>
      <c r="AD369" s="40"/>
      <c r="AE369" s="34"/>
      <c r="AF369" s="34"/>
      <c r="AG369" s="34"/>
      <c r="AH369" s="34"/>
      <c r="AI369" s="34"/>
      <c r="AJ369" s="34"/>
      <c r="AK369" s="34"/>
      <c r="AL369" s="34"/>
    </row>
    <row r="370" spans="2:41" s="32" customFormat="1" ht="16.5" customHeight="1" x14ac:dyDescent="0.15">
      <c r="B370" s="34"/>
      <c r="C370" s="34" t="s">
        <v>162</v>
      </c>
      <c r="D370" s="34"/>
      <c r="E370" s="34"/>
      <c r="F370" s="40"/>
      <c r="G370" s="40"/>
      <c r="H370" s="40"/>
      <c r="I370" s="40"/>
      <c r="J370" s="40"/>
      <c r="K370" s="40"/>
      <c r="L370" s="40"/>
      <c r="M370" s="40"/>
      <c r="N370" s="40"/>
      <c r="O370" s="40"/>
      <c r="P370" s="40"/>
      <c r="Q370" s="40"/>
      <c r="R370" s="34"/>
      <c r="S370" s="40"/>
      <c r="T370" s="40"/>
      <c r="U370" s="40"/>
      <c r="V370" s="40"/>
      <c r="W370" s="40"/>
      <c r="X370" s="40"/>
      <c r="Y370" s="40"/>
      <c r="Z370" s="40"/>
      <c r="AA370" s="40"/>
      <c r="AB370" s="40"/>
      <c r="AC370" s="40"/>
      <c r="AD370" s="40"/>
      <c r="AE370" s="34"/>
      <c r="AF370" s="34"/>
      <c r="AG370" s="34"/>
      <c r="AH370" s="34"/>
      <c r="AI370" s="34"/>
      <c r="AJ370" s="34"/>
      <c r="AK370" s="34"/>
      <c r="AL370" s="34"/>
    </row>
    <row r="371" spans="2:41" s="32" customFormat="1" ht="16.5" hidden="1" customHeight="1" x14ac:dyDescent="0.15">
      <c r="B371" s="34"/>
      <c r="C371" s="34"/>
      <c r="D371" s="34"/>
      <c r="E371" s="34"/>
      <c r="F371" s="40"/>
      <c r="G371" s="40"/>
      <c r="H371" s="40"/>
      <c r="I371" s="40"/>
      <c r="J371" s="40"/>
      <c r="K371" s="40"/>
      <c r="L371" s="40"/>
      <c r="M371" s="40"/>
      <c r="N371" s="40"/>
      <c r="O371" s="40"/>
      <c r="P371" s="40"/>
      <c r="Q371" s="40"/>
      <c r="R371" s="34"/>
      <c r="S371" s="40"/>
      <c r="T371" s="40"/>
      <c r="U371" s="40"/>
      <c r="V371" s="40"/>
      <c r="W371" s="40"/>
      <c r="X371" s="40"/>
      <c r="Y371" s="40"/>
      <c r="Z371" s="40"/>
      <c r="AA371" s="40"/>
      <c r="AB371" s="40"/>
      <c r="AC371" s="40"/>
      <c r="AD371" s="40"/>
      <c r="AE371" s="34"/>
      <c r="AF371" s="34"/>
      <c r="AG371" s="34"/>
      <c r="AH371" s="34"/>
      <c r="AI371" s="34"/>
      <c r="AJ371" s="34"/>
      <c r="AK371" s="34"/>
      <c r="AL371" s="34"/>
    </row>
    <row r="372" spans="2:41" ht="16.5" customHeight="1" x14ac:dyDescent="0.15">
      <c r="B372" s="4"/>
      <c r="C372" s="4"/>
      <c r="D372" s="4"/>
      <c r="E372" s="4"/>
      <c r="F372" s="5"/>
      <c r="G372" s="5"/>
      <c r="H372" s="5"/>
      <c r="I372" s="5"/>
      <c r="J372" s="5"/>
      <c r="K372" s="5"/>
      <c r="L372" s="5"/>
      <c r="M372" s="5"/>
      <c r="N372" s="5"/>
      <c r="O372" s="5"/>
      <c r="P372" s="5"/>
      <c r="Q372" s="5"/>
      <c r="R372" s="4"/>
      <c r="S372" s="5"/>
      <c r="T372" s="5"/>
      <c r="U372" s="5"/>
      <c r="V372" s="5"/>
      <c r="W372" s="5"/>
      <c r="X372" s="5"/>
      <c r="Y372" s="5"/>
      <c r="Z372" s="5"/>
      <c r="AA372" s="5"/>
      <c r="AB372" s="5"/>
      <c r="AC372" s="5"/>
      <c r="AD372" s="5"/>
      <c r="AE372" s="4"/>
      <c r="AF372" s="4"/>
      <c r="AG372" s="4"/>
      <c r="AH372" s="4"/>
      <c r="AI372" s="4"/>
      <c r="AJ372" s="4"/>
      <c r="AK372" s="4"/>
      <c r="AL372" s="4"/>
      <c r="AM372" s="4"/>
    </row>
    <row r="373" spans="2:41" s="1" customFormat="1" ht="18.75" customHeight="1" x14ac:dyDescent="0.15">
      <c r="F373" s="54"/>
      <c r="G373" s="54"/>
      <c r="H373" s="54"/>
    </row>
    <row r="374" spans="2:41" s="42" customFormat="1" ht="51" customHeight="1" x14ac:dyDescent="0.15">
      <c r="B374" s="213"/>
      <c r="C374" s="322"/>
      <c r="D374" s="322"/>
      <c r="E374" s="322"/>
      <c r="F374" s="322"/>
      <c r="G374" s="322"/>
      <c r="H374" s="322"/>
      <c r="I374" s="322"/>
      <c r="J374" s="322"/>
      <c r="K374" s="322"/>
      <c r="L374" s="322"/>
      <c r="M374" s="322"/>
      <c r="N374" s="322"/>
      <c r="O374" s="322"/>
      <c r="P374" s="322"/>
      <c r="Q374" s="322"/>
      <c r="R374" s="322"/>
      <c r="S374" s="322"/>
      <c r="T374" s="322"/>
      <c r="U374" s="322"/>
      <c r="V374" s="322"/>
      <c r="W374" s="322"/>
      <c r="X374" s="322"/>
      <c r="Y374" s="322"/>
      <c r="Z374" s="322"/>
      <c r="AA374" s="322"/>
      <c r="AB374" s="322"/>
      <c r="AC374" s="322"/>
      <c r="AD374" s="322"/>
      <c r="AE374" s="322"/>
      <c r="AF374" s="322"/>
      <c r="AG374" s="322"/>
      <c r="AH374" s="322"/>
      <c r="AI374" s="322"/>
      <c r="AJ374" s="322"/>
      <c r="AK374" s="322"/>
    </row>
    <row r="375" spans="2:41" s="42" customFormat="1" ht="12.75" customHeight="1" x14ac:dyDescent="0.15">
      <c r="B375" s="322"/>
      <c r="C375" s="322"/>
      <c r="D375" s="322"/>
      <c r="E375" s="322"/>
      <c r="F375" s="322"/>
      <c r="G375" s="322"/>
      <c r="H375" s="322"/>
      <c r="I375" s="322"/>
      <c r="J375" s="322"/>
      <c r="K375" s="322"/>
      <c r="L375" s="322"/>
      <c r="M375" s="322"/>
      <c r="N375" s="322"/>
      <c r="O375" s="322"/>
      <c r="P375" s="322"/>
      <c r="Q375" s="322"/>
      <c r="R375" s="322"/>
      <c r="S375" s="322"/>
      <c r="T375" s="322"/>
      <c r="U375" s="322"/>
      <c r="V375" s="322"/>
      <c r="W375" s="322"/>
      <c r="X375" s="322"/>
      <c r="Y375" s="322"/>
      <c r="Z375" s="322"/>
      <c r="AA375" s="322"/>
      <c r="AB375" s="322"/>
      <c r="AC375" s="322"/>
      <c r="AD375" s="322"/>
      <c r="AE375" s="322"/>
      <c r="AF375" s="322"/>
      <c r="AG375" s="322"/>
      <c r="AH375" s="322"/>
      <c r="AI375" s="322"/>
      <c r="AJ375" s="322"/>
      <c r="AK375" s="322"/>
    </row>
    <row r="376" spans="2:41" s="1" customFormat="1" ht="7.5" customHeight="1" x14ac:dyDescent="0.15">
      <c r="F376" s="7"/>
      <c r="G376" s="54"/>
      <c r="H376" s="54"/>
    </row>
    <row r="377" spans="2:41" ht="25.5" customHeight="1" x14ac:dyDescent="0.15">
      <c r="B377" s="34"/>
      <c r="C377" s="34"/>
      <c r="D377" s="36"/>
      <c r="E377" s="36" t="s">
        <v>30</v>
      </c>
      <c r="F377" s="178"/>
      <c r="G377" s="178"/>
      <c r="H377" s="36" t="s">
        <v>31</v>
      </c>
      <c r="I377" s="165" t="s">
        <v>92</v>
      </c>
      <c r="J377" s="165"/>
      <c r="K377" s="165"/>
      <c r="L377" s="165"/>
      <c r="M377" s="165"/>
      <c r="N377" s="165"/>
      <c r="O377" s="165"/>
      <c r="P377" s="165"/>
      <c r="Q377" s="165"/>
      <c r="R377" s="165"/>
      <c r="S377" s="165"/>
      <c r="T377" s="165"/>
      <c r="U377" s="165"/>
      <c r="V377" s="165"/>
      <c r="W377" s="165"/>
      <c r="X377" s="165"/>
      <c r="Y377" s="165"/>
      <c r="Z377" s="165"/>
      <c r="AA377" s="165"/>
      <c r="AB377" s="165"/>
      <c r="AC377" s="165"/>
      <c r="AD377" s="165"/>
      <c r="AE377" s="165"/>
      <c r="AF377" s="165"/>
      <c r="AG377" s="165"/>
      <c r="AH377" s="165"/>
      <c r="AI377" s="165"/>
      <c r="AJ377" s="165"/>
      <c r="AK377" s="165"/>
      <c r="AL377" s="165"/>
    </row>
    <row r="378" spans="2:41" ht="25.5" customHeight="1" x14ac:dyDescent="0.15">
      <c r="B378" s="34"/>
      <c r="C378" s="34"/>
      <c r="D378" s="36"/>
      <c r="E378" s="36" t="s">
        <v>30</v>
      </c>
      <c r="F378" s="178"/>
      <c r="G378" s="178"/>
      <c r="H378" s="36" t="s">
        <v>31</v>
      </c>
      <c r="I378" s="28" t="s">
        <v>93</v>
      </c>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row>
    <row r="379" spans="2:41" ht="25.5" customHeight="1" x14ac:dyDescent="0.15">
      <c r="B379" s="34"/>
      <c r="C379" s="34"/>
      <c r="D379" s="37"/>
      <c r="E379" s="36" t="s">
        <v>30</v>
      </c>
      <c r="F379" s="178"/>
      <c r="G379" s="178"/>
      <c r="H379" s="36" t="s">
        <v>31</v>
      </c>
      <c r="I379" s="28" t="s">
        <v>453</v>
      </c>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row>
    <row r="380" spans="2:41" ht="17.100000000000001" hidden="1" customHeight="1" x14ac:dyDescent="0.15">
      <c r="B380" s="4"/>
      <c r="C380" s="4"/>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4"/>
    </row>
    <row r="381" spans="2:41" ht="17.100000000000001" hidden="1" customHeight="1" x14ac:dyDescent="0.15">
      <c r="B381" s="4"/>
      <c r="C381" s="4"/>
      <c r="D381" s="30"/>
      <c r="E381" s="30"/>
      <c r="F381" s="35"/>
      <c r="G381" s="35"/>
      <c r="H381" s="30"/>
      <c r="I381" s="30"/>
      <c r="J381" s="35"/>
      <c r="K381" s="35"/>
      <c r="L381" s="35"/>
      <c r="M381" s="35"/>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4"/>
    </row>
    <row r="382" spans="2:41" ht="17.100000000000001" hidden="1" customHeight="1" x14ac:dyDescent="0.15">
      <c r="B382" s="4"/>
      <c r="C382" s="4"/>
      <c r="D382" s="30"/>
      <c r="E382" s="30"/>
      <c r="F382" s="35"/>
      <c r="G382" s="35"/>
      <c r="H382" s="30"/>
      <c r="I382" s="30"/>
      <c r="J382" s="35"/>
      <c r="K382" s="35"/>
      <c r="L382" s="35"/>
      <c r="M382" s="35"/>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4"/>
    </row>
    <row r="383" spans="2:41" ht="15" thickBot="1" x14ac:dyDescent="0.2"/>
    <row r="384" spans="2:41" s="1" customFormat="1" ht="16.5" customHeight="1" x14ac:dyDescent="0.15">
      <c r="C384" s="315" t="s">
        <v>18</v>
      </c>
      <c r="D384" s="316"/>
      <c r="E384" s="316"/>
      <c r="F384" s="316"/>
      <c r="G384" s="316"/>
      <c r="H384" s="316"/>
      <c r="I384" s="316"/>
      <c r="J384" s="316"/>
      <c r="K384" s="316"/>
      <c r="L384" s="316"/>
      <c r="M384" s="316"/>
      <c r="N384" s="316"/>
      <c r="O384" s="316"/>
      <c r="P384" s="316"/>
      <c r="Q384" s="316"/>
      <c r="R384" s="316"/>
      <c r="S384" s="316"/>
      <c r="T384" s="316"/>
      <c r="U384" s="316"/>
      <c r="V384" s="316"/>
      <c r="W384" s="316"/>
      <c r="X384" s="316"/>
      <c r="Y384" s="316"/>
      <c r="Z384" s="316"/>
      <c r="AA384" s="316"/>
      <c r="AB384" s="316"/>
      <c r="AC384" s="316"/>
      <c r="AD384" s="316"/>
      <c r="AE384" s="316"/>
      <c r="AF384" s="316"/>
      <c r="AG384" s="316"/>
      <c r="AH384" s="316"/>
      <c r="AI384" s="316"/>
      <c r="AJ384" s="316"/>
      <c r="AK384" s="316"/>
      <c r="AL384" s="316"/>
      <c r="AM384" s="316"/>
      <c r="AN384" s="316"/>
      <c r="AO384" s="317"/>
    </row>
    <row r="385" spans="3:41" s="1" customFormat="1" ht="16.5" customHeight="1" thickBot="1" x14ac:dyDescent="0.2">
      <c r="C385" s="318"/>
      <c r="D385" s="319"/>
      <c r="E385" s="319"/>
      <c r="F385" s="319"/>
      <c r="G385" s="319"/>
      <c r="H385" s="319"/>
      <c r="I385" s="319"/>
      <c r="J385" s="319"/>
      <c r="K385" s="319"/>
      <c r="L385" s="319"/>
      <c r="M385" s="319"/>
      <c r="N385" s="319"/>
      <c r="O385" s="319"/>
      <c r="P385" s="319"/>
      <c r="Q385" s="319"/>
      <c r="R385" s="319"/>
      <c r="S385" s="319"/>
      <c r="T385" s="319"/>
      <c r="U385" s="319"/>
      <c r="V385" s="319"/>
      <c r="W385" s="319"/>
      <c r="X385" s="319"/>
      <c r="Y385" s="319"/>
      <c r="Z385" s="319"/>
      <c r="AA385" s="319"/>
      <c r="AB385" s="319"/>
      <c r="AC385" s="319"/>
      <c r="AD385" s="319"/>
      <c r="AE385" s="319"/>
      <c r="AF385" s="319"/>
      <c r="AG385" s="319"/>
      <c r="AH385" s="319"/>
      <c r="AI385" s="319"/>
      <c r="AJ385" s="319"/>
      <c r="AK385" s="319"/>
      <c r="AL385" s="319"/>
      <c r="AM385" s="319"/>
      <c r="AN385" s="319"/>
      <c r="AO385" s="320"/>
    </row>
  </sheetData>
  <sheetProtection algorithmName="SHA-512" hashValue="VpBxW7u14zCMk87HqCiJgzhF5T037YNG0FdG45ub5stLz8iaPbQXR6W7f99xjCRmqJMUZALjMbXXGkSVPnyHZA==" saltValue="KfWI7ZILEn8xRJVdX0KrEQ==" spinCount="100000" sheet="1" objects="1" scenarios="1"/>
  <mergeCells count="380">
    <mergeCell ref="F378:G378"/>
    <mergeCell ref="F379:G379"/>
    <mergeCell ref="C384:AO385"/>
    <mergeCell ref="F340:G340"/>
    <mergeCell ref="F345:G345"/>
    <mergeCell ref="I345:AL345"/>
    <mergeCell ref="F348:G348"/>
    <mergeCell ref="F354:G354"/>
    <mergeCell ref="I354:AL354"/>
    <mergeCell ref="F360:G360"/>
    <mergeCell ref="I360:AL360"/>
    <mergeCell ref="F361:G361"/>
    <mergeCell ref="F362:G362"/>
    <mergeCell ref="F347:AN347"/>
    <mergeCell ref="F350:AN350"/>
    <mergeCell ref="F355:G355"/>
    <mergeCell ref="F356:G356"/>
    <mergeCell ref="B374:AK375"/>
    <mergeCell ref="F377:G377"/>
    <mergeCell ref="I377:AL377"/>
    <mergeCell ref="M340:AN340"/>
    <mergeCell ref="M356:AN356"/>
    <mergeCell ref="F337:G337"/>
    <mergeCell ref="F338:G338"/>
    <mergeCell ref="F339:G339"/>
    <mergeCell ref="I317:AL317"/>
    <mergeCell ref="F319:G319"/>
    <mergeCell ref="I319:AL319"/>
    <mergeCell ref="F320:G320"/>
    <mergeCell ref="I320:AL320"/>
    <mergeCell ref="E325:F325"/>
    <mergeCell ref="H325:AK325"/>
    <mergeCell ref="E327:F327"/>
    <mergeCell ref="H327:AK327"/>
    <mergeCell ref="J318:AN318"/>
    <mergeCell ref="F314:G314"/>
    <mergeCell ref="F315:G315"/>
    <mergeCell ref="F316:G316"/>
    <mergeCell ref="I316:AL316"/>
    <mergeCell ref="F330:G330"/>
    <mergeCell ref="F331:G331"/>
    <mergeCell ref="F332:G332"/>
    <mergeCell ref="F333:G333"/>
    <mergeCell ref="F334:G334"/>
    <mergeCell ref="M334:AN334"/>
    <mergeCell ref="F309:G309"/>
    <mergeCell ref="B173:AO173"/>
    <mergeCell ref="E195:P195"/>
    <mergeCell ref="Q196:AE196"/>
    <mergeCell ref="C189:D193"/>
    <mergeCell ref="Q194:AE194"/>
    <mergeCell ref="AF188:AO188"/>
    <mergeCell ref="I191:P191"/>
    <mergeCell ref="Q193:AE193"/>
    <mergeCell ref="I192:P192"/>
    <mergeCell ref="E189:H192"/>
    <mergeCell ref="E272:F272"/>
    <mergeCell ref="H272:AK272"/>
    <mergeCell ref="D291:AN294"/>
    <mergeCell ref="D288:AK288"/>
    <mergeCell ref="E276:F276"/>
    <mergeCell ref="E305:F305"/>
    <mergeCell ref="H305:AK305"/>
    <mergeCell ref="H276:AK276"/>
    <mergeCell ref="AB244:AJ244"/>
    <mergeCell ref="H285:AK285"/>
    <mergeCell ref="Q248:W248"/>
    <mergeCell ref="Q190:AE190"/>
    <mergeCell ref="H267:AK267"/>
    <mergeCell ref="H67:AK67"/>
    <mergeCell ref="B87:AO89"/>
    <mergeCell ref="AA93:AE93"/>
    <mergeCell ref="I93:Q93"/>
    <mergeCell ref="D306:AK307"/>
    <mergeCell ref="F308:G308"/>
    <mergeCell ref="H261:AJ261"/>
    <mergeCell ref="E262:F262"/>
    <mergeCell ref="E268:F268"/>
    <mergeCell ref="D225:AG225"/>
    <mergeCell ref="E227:F227"/>
    <mergeCell ref="H227:AK227"/>
    <mergeCell ref="AM93:AO93"/>
    <mergeCell ref="AM94:AO94"/>
    <mergeCell ref="AM95:AO95"/>
    <mergeCell ref="H143:AK143"/>
    <mergeCell ref="E153:F153"/>
    <mergeCell ref="H153:AK153"/>
    <mergeCell ref="H132:AL132"/>
    <mergeCell ref="H142:AK142"/>
    <mergeCell ref="D97:H97"/>
    <mergeCell ref="D98:H98"/>
    <mergeCell ref="D99:H99"/>
    <mergeCell ref="D100:H100"/>
    <mergeCell ref="AF93:AL93"/>
    <mergeCell ref="I95:Q95"/>
    <mergeCell ref="I94:Q94"/>
    <mergeCell ref="E150:F150"/>
    <mergeCell ref="E132:F132"/>
    <mergeCell ref="E123:F123"/>
    <mergeCell ref="H123:AL123"/>
    <mergeCell ref="E124:F124"/>
    <mergeCell ref="E125:F125"/>
    <mergeCell ref="E133:F133"/>
    <mergeCell ref="E126:F126"/>
    <mergeCell ref="E130:F130"/>
    <mergeCell ref="H130:AK130"/>
    <mergeCell ref="E131:F131"/>
    <mergeCell ref="H131:AK131"/>
    <mergeCell ref="E134:F134"/>
    <mergeCell ref="E143:F143"/>
    <mergeCell ref="M134:AL134"/>
    <mergeCell ref="L144:AN144"/>
    <mergeCell ref="E270:F270"/>
    <mergeCell ref="H270:AJ270"/>
    <mergeCell ref="C235:AO239"/>
    <mergeCell ref="Q244:W244"/>
    <mergeCell ref="Q247:W247"/>
    <mergeCell ref="X247:AA247"/>
    <mergeCell ref="H268:AK268"/>
    <mergeCell ref="M262:AN262"/>
    <mergeCell ref="C194:D196"/>
    <mergeCell ref="X248:AA248"/>
    <mergeCell ref="E269:F269"/>
    <mergeCell ref="X245:AA245"/>
    <mergeCell ref="AB245:AJ245"/>
    <mergeCell ref="AK245:AO245"/>
    <mergeCell ref="Q246:W246"/>
    <mergeCell ref="X246:AA246"/>
    <mergeCell ref="E221:F221"/>
    <mergeCell ref="E261:F261"/>
    <mergeCell ref="Q242:W243"/>
    <mergeCell ref="AB247:AJ247"/>
    <mergeCell ref="AK247:AO247"/>
    <mergeCell ref="H221:AJ221"/>
    <mergeCell ref="E215:F215"/>
    <mergeCell ref="Q191:AE191"/>
    <mergeCell ref="AF191:AO191"/>
    <mergeCell ref="E171:F171"/>
    <mergeCell ref="H171:AK171"/>
    <mergeCell ref="B234:AK234"/>
    <mergeCell ref="C201:AO204"/>
    <mergeCell ref="H215:AK215"/>
    <mergeCell ref="E214:F214"/>
    <mergeCell ref="H214:AK214"/>
    <mergeCell ref="Q195:AE195"/>
    <mergeCell ref="B207:AO207"/>
    <mergeCell ref="C209:AO209"/>
    <mergeCell ref="AF193:AO193"/>
    <mergeCell ref="E222:F222"/>
    <mergeCell ref="E194:P194"/>
    <mergeCell ref="AF190:AO190"/>
    <mergeCell ref="C188:P188"/>
    <mergeCell ref="Q188:AE188"/>
    <mergeCell ref="I190:P190"/>
    <mergeCell ref="AF192:AO192"/>
    <mergeCell ref="AF194:AO194"/>
    <mergeCell ref="C245:F245"/>
    <mergeCell ref="X242:AJ242"/>
    <mergeCell ref="AB246:AJ246"/>
    <mergeCell ref="C246:F246"/>
    <mergeCell ref="C247:F247"/>
    <mergeCell ref="G244:P244"/>
    <mergeCell ref="H178:AJ178"/>
    <mergeCell ref="E179:F179"/>
    <mergeCell ref="E160:F160"/>
    <mergeCell ref="E180:F180"/>
    <mergeCell ref="Q192:AE192"/>
    <mergeCell ref="E193:P193"/>
    <mergeCell ref="H222:AJ222"/>
    <mergeCell ref="C198:AO198"/>
    <mergeCell ref="E230:F230"/>
    <mergeCell ref="H230:AK230"/>
    <mergeCell ref="AF195:AO195"/>
    <mergeCell ref="AF196:AO196"/>
    <mergeCell ref="E231:F231"/>
    <mergeCell ref="AK242:AO243"/>
    <mergeCell ref="H231:AK231"/>
    <mergeCell ref="E228:F228"/>
    <mergeCell ref="H228:AK228"/>
    <mergeCell ref="E229:F229"/>
    <mergeCell ref="E277:F277"/>
    <mergeCell ref="H277:AK277"/>
    <mergeCell ref="D275:AK275"/>
    <mergeCell ref="H229:AK229"/>
    <mergeCell ref="E271:F271"/>
    <mergeCell ref="H269:AJ269"/>
    <mergeCell ref="C181:AO181"/>
    <mergeCell ref="H141:AK141"/>
    <mergeCell ref="I189:P189"/>
    <mergeCell ref="E169:F169"/>
    <mergeCell ref="H169:AK169"/>
    <mergeCell ref="E142:F142"/>
    <mergeCell ref="H150:AK150"/>
    <mergeCell ref="E162:F162"/>
    <mergeCell ref="E159:F159"/>
    <mergeCell ref="L180:AH180"/>
    <mergeCell ref="AF189:AO189"/>
    <mergeCell ref="Q189:AE189"/>
    <mergeCell ref="E175:F175"/>
    <mergeCell ref="E161:F161"/>
    <mergeCell ref="H159:AH159"/>
    <mergeCell ref="H160:AH160"/>
    <mergeCell ref="H161:AH161"/>
    <mergeCell ref="C248:F248"/>
    <mergeCell ref="H259:AO259"/>
    <mergeCell ref="C241:Q241"/>
    <mergeCell ref="T241:AH241"/>
    <mergeCell ref="G245:P245"/>
    <mergeCell ref="E255:F255"/>
    <mergeCell ref="H255:AJ255"/>
    <mergeCell ref="G246:P246"/>
    <mergeCell ref="G247:P247"/>
    <mergeCell ref="AK248:AO248"/>
    <mergeCell ref="X244:AA244"/>
    <mergeCell ref="AK246:AO246"/>
    <mergeCell ref="AK244:AO244"/>
    <mergeCell ref="E259:F259"/>
    <mergeCell ref="C258:AJ258"/>
    <mergeCell ref="E256:F256"/>
    <mergeCell ref="H256:AJ256"/>
    <mergeCell ref="G248:P248"/>
    <mergeCell ref="Q245:W245"/>
    <mergeCell ref="AB243:AJ243"/>
    <mergeCell ref="X243:AA243"/>
    <mergeCell ref="C243:F243"/>
    <mergeCell ref="C242:P242"/>
    <mergeCell ref="G243:P243"/>
    <mergeCell ref="C244:F244"/>
    <mergeCell ref="B302:AK302"/>
    <mergeCell ref="E304:F304"/>
    <mergeCell ref="H304:AK304"/>
    <mergeCell ref="D279:AK279"/>
    <mergeCell ref="E285:F285"/>
    <mergeCell ref="F280:AN280"/>
    <mergeCell ref="F289:AN289"/>
    <mergeCell ref="E278:F278"/>
    <mergeCell ref="H278:AK278"/>
    <mergeCell ref="E286:F286"/>
    <mergeCell ref="H286:AK286"/>
    <mergeCell ref="D287:AK287"/>
    <mergeCell ref="B298:AO298"/>
    <mergeCell ref="E260:F260"/>
    <mergeCell ref="H260:AJ260"/>
    <mergeCell ref="AB248:AJ248"/>
    <mergeCell ref="E267:F267"/>
    <mergeCell ref="F3:AO3"/>
    <mergeCell ref="X34:Y35"/>
    <mergeCell ref="Z34:AO35"/>
    <mergeCell ref="R34:W35"/>
    <mergeCell ref="R36:U37"/>
    <mergeCell ref="AD36:AG37"/>
    <mergeCell ref="R20:AO21"/>
    <mergeCell ref="R22:AO23"/>
    <mergeCell ref="R24:AO25"/>
    <mergeCell ref="V28:AO29"/>
    <mergeCell ref="R28:U29"/>
    <mergeCell ref="R30:AO31"/>
    <mergeCell ref="V32:AO33"/>
    <mergeCell ref="R32:U33"/>
    <mergeCell ref="F20:Q21"/>
    <mergeCell ref="F12:AO14"/>
    <mergeCell ref="F17:AO17"/>
    <mergeCell ref="F34:Q35"/>
    <mergeCell ref="AK36:AO37"/>
    <mergeCell ref="AH36:AJ37"/>
    <mergeCell ref="F22:Q23"/>
    <mergeCell ref="F24:Q25"/>
    <mergeCell ref="F28:Q29"/>
    <mergeCell ref="F30:Q31"/>
    <mergeCell ref="D96:H96"/>
    <mergeCell ref="H53:AM54"/>
    <mergeCell ref="G53:G54"/>
    <mergeCell ref="H63:AK63"/>
    <mergeCell ref="AA96:AE96"/>
    <mergeCell ref="F32:Q33"/>
    <mergeCell ref="R40:U41"/>
    <mergeCell ref="AD38:AG39"/>
    <mergeCell ref="F38:Q39"/>
    <mergeCell ref="V38:AA39"/>
    <mergeCell ref="AB38:AC39"/>
    <mergeCell ref="V40:AA41"/>
    <mergeCell ref="AB40:AC41"/>
    <mergeCell ref="F36:Q37"/>
    <mergeCell ref="V36:AC37"/>
    <mergeCell ref="R38:U39"/>
    <mergeCell ref="F40:Q41"/>
    <mergeCell ref="AD40:AG41"/>
    <mergeCell ref="AH38:AN39"/>
    <mergeCell ref="E67:F67"/>
    <mergeCell ref="D53:D54"/>
    <mergeCell ref="E66:F66"/>
    <mergeCell ref="AA99:AE99"/>
    <mergeCell ref="AM98:AO98"/>
    <mergeCell ref="AM99:AO99"/>
    <mergeCell ref="E62:F62"/>
    <mergeCell ref="H62:AK62"/>
    <mergeCell ref="E64:F64"/>
    <mergeCell ref="H64:AK64"/>
    <mergeCell ref="AF94:AL94"/>
    <mergeCell ref="AF95:AL95"/>
    <mergeCell ref="D95:H95"/>
    <mergeCell ref="D94:H94"/>
    <mergeCell ref="E63:F63"/>
    <mergeCell ref="D78:AO78"/>
    <mergeCell ref="R93:W93"/>
    <mergeCell ref="R94:W94"/>
    <mergeCell ref="R95:W95"/>
    <mergeCell ref="AA95:AE95"/>
    <mergeCell ref="AA94:AE94"/>
    <mergeCell ref="D93:H93"/>
    <mergeCell ref="AF96:AL96"/>
    <mergeCell ref="AF97:AL97"/>
    <mergeCell ref="AF98:AL98"/>
    <mergeCell ref="E177:F177"/>
    <mergeCell ref="B186:AO186"/>
    <mergeCell ref="H177:AJ177"/>
    <mergeCell ref="E178:F178"/>
    <mergeCell ref="E170:F170"/>
    <mergeCell ref="H170:AK170"/>
    <mergeCell ref="H179:AK179"/>
    <mergeCell ref="AM97:AO97"/>
    <mergeCell ref="I100:Q100"/>
    <mergeCell ref="AA98:AE98"/>
    <mergeCell ref="C107:C108"/>
    <mergeCell ref="C109:C110"/>
    <mergeCell ref="H109:AO110"/>
    <mergeCell ref="R101:W101"/>
    <mergeCell ref="AF101:AL101"/>
    <mergeCell ref="AM101:AO101"/>
    <mergeCell ref="D109:D110"/>
    <mergeCell ref="D101:H101"/>
    <mergeCell ref="H122:AK122"/>
    <mergeCell ref="E121:F121"/>
    <mergeCell ref="E106:F106"/>
    <mergeCell ref="H106:AK106"/>
    <mergeCell ref="E109:F110"/>
    <mergeCell ref="G109:G110"/>
    <mergeCell ref="I99:Q99"/>
    <mergeCell ref="AF100:AL100"/>
    <mergeCell ref="AM96:AO96"/>
    <mergeCell ref="E152:AN152"/>
    <mergeCell ref="E155:AN155"/>
    <mergeCell ref="N162:AN162"/>
    <mergeCell ref="H175:AK175"/>
    <mergeCell ref="E176:F176"/>
    <mergeCell ref="H176:AJ176"/>
    <mergeCell ref="B116:AK116"/>
    <mergeCell ref="B115:AK115"/>
    <mergeCell ref="H107:AO108"/>
    <mergeCell ref="D107:D108"/>
    <mergeCell ref="E107:F108"/>
    <mergeCell ref="G107:G108"/>
    <mergeCell ref="H121:AK121"/>
    <mergeCell ref="E122:F122"/>
    <mergeCell ref="AF99:AL99"/>
    <mergeCell ref="R98:W98"/>
    <mergeCell ref="H66:AK66"/>
    <mergeCell ref="AM100:AO100"/>
    <mergeCell ref="R99:W99"/>
    <mergeCell ref="E141:F141"/>
    <mergeCell ref="E196:P196"/>
    <mergeCell ref="B165:AO165"/>
    <mergeCell ref="AO38:AO39"/>
    <mergeCell ref="AH40:AN41"/>
    <mergeCell ref="AO40:AO41"/>
    <mergeCell ref="E50:F50"/>
    <mergeCell ref="E53:F54"/>
    <mergeCell ref="H65:V65"/>
    <mergeCell ref="X65:AO65"/>
    <mergeCell ref="M126:AL126"/>
    <mergeCell ref="R96:W96"/>
    <mergeCell ref="R97:W97"/>
    <mergeCell ref="I101:Q101"/>
    <mergeCell ref="AA101:AE101"/>
    <mergeCell ref="I96:Q96"/>
    <mergeCell ref="I97:Q97"/>
    <mergeCell ref="AA100:AE100"/>
    <mergeCell ref="AA97:AE97"/>
    <mergeCell ref="R100:W100"/>
    <mergeCell ref="I98:Q98"/>
  </mergeCells>
  <phoneticPr fontId="11"/>
  <dataValidations count="4">
    <dataValidation type="list" allowBlank="1" showInputMessage="1" showErrorMessage="1" sqref="G373:H373 F218:H219 F223:H224 E85 E129 E164 E149 E51 G58:G59" xr:uid="{163FDF38-A678-4ED8-B1AE-8659EBB2F682}">
      <formula1>"　,○"</formula1>
    </dataValidation>
    <dataValidation imeMode="off" allowBlank="1" showInputMessage="1" showErrorMessage="1" sqref="V18:AD19 V15:AD16 I15:Q16 I49:Q49 V49:AD49 I18:Q19 L43:P43 I57:Q57 U215:AC215 I213:Q213 V213:AD213 I215:P215 V216:AD217 I216:Q217 V57:AD57 I303:Q303 V303:AD303 U305:AC305 I305:P305 T311:AB311 G311:O311 G322:O322 T322:AB322 U327:AC328 I327:P328 G342:O342 T342:AB342 V364:AD372 I364:Q372" xr:uid="{A33EC9A6-F317-4853-8E23-7A11601918CA}"/>
    <dataValidation type="whole" allowBlank="1" showInputMessage="1" showErrorMessage="1" sqref="R34:W35" xr:uid="{A1AF0C88-6BFF-4227-AE2E-1AA5A7A014FC}">
      <formula1>0</formula1>
      <formula2>10000</formula2>
    </dataValidation>
    <dataValidation type="whole" operator="greaterThanOrEqual" allowBlank="1" showInputMessage="1" showErrorMessage="1" sqref="V38:AA41 AH38:AN41 I94:Q101 AF94:AL101 Q189:AO191 Q194:AO196 Q244:W248 AK244:AO248" xr:uid="{EDAB6C35-C32E-4846-BC11-5CA217154079}">
      <formula1>0</formula1>
    </dataValidation>
  </dataValidations>
  <printOptions horizontalCentered="1"/>
  <pageMargins left="0.19685039370078741" right="0.19685039370078741" top="0.74803149606299213" bottom="0.55118110236220474" header="0.31496062992125984" footer="0.31496062992125984"/>
  <pageSetup paperSize="9" scale="79" fitToHeight="0" orientation="portrait" r:id="rId1"/>
  <headerFooter>
    <oddFooter>&amp;C&amp;20&amp;P</oddFooter>
  </headerFooter>
  <rowBreaks count="8" manualBreakCount="8">
    <brk id="42" max="41" man="1"/>
    <brk id="84" max="41" man="1"/>
    <brk id="112" max="41" man="1"/>
    <brk id="163" max="41" man="1"/>
    <brk id="206" max="41" man="1"/>
    <brk id="249" max="41" man="1"/>
    <brk id="296" max="41" man="1"/>
    <brk id="335" max="41"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A4DA2EF9-519D-44AC-91C8-2413DD6407A8}">
          <x14:formula1>
            <xm:f>プルダウン用参照シート!$B$1:$B$4</xm:f>
          </x14:formula1>
          <xm:sqref>R28:U29</xm:sqref>
        </x14:dataValidation>
        <x14:dataValidation type="list" allowBlank="1" showInputMessage="1" showErrorMessage="1" xr:uid="{BC9A0237-A7A1-4327-BE33-07BF94805723}">
          <x14:formula1>
            <xm:f>プルダウン用参照シート!$C$1:$C$48</xm:f>
          </x14:formula1>
          <xm:sqref>R30:AO31</xm:sqref>
        </x14:dataValidation>
        <x14:dataValidation type="list" allowBlank="1" showInputMessage="1" showErrorMessage="1" xr:uid="{B59678FB-B533-4C58-9C74-CB79CC5936C6}">
          <x14:formula1>
            <xm:f>プルダウン用参照シート!$B$1:$B$5</xm:f>
          </x14:formula1>
          <xm:sqref>R32:U33</xm:sqref>
        </x14:dataValidation>
        <x14:dataValidation type="list" allowBlank="1" showInputMessage="1" showErrorMessage="1" xr:uid="{39025B79-A448-4D13-B361-764F990E1990}">
          <x14:formula1>
            <xm:f>プルダウン用参照シート!$A$1:$A$2</xm:f>
          </x14:formula1>
          <xm:sqref>F360:G362 F377:G379 E50:F50 P51:P52 Z51:Z52 AG51:AG52 AL51:AL52 E53:F54 E62:F64 E66:F67 I76 P76 W76 AD76 AI76 J81 Q81 Y81 AF81 M83 Y83 AG83 AL83 E106:F110 E121:F126 E130:F134 E141:F143 E150:F150 E153:F153 E159:F162 E169:F171 E175:F180 E214:F215 E221:F222 E227:F231 C244:F248 X244:AA248 E255:F256 E259:F262 E267:F272 E276:F278 E285:F286 E304:F305 F308:G309 F314:G316 F319:G320 E325:F325 E327:F327 F330:G334 F337:G340 F345:G345 F348:G348 F354:G356</xm:sqref>
        </x14:dataValidation>
        <x14:dataValidation type="list" allowBlank="1" showInputMessage="1" showErrorMessage="1" xr:uid="{31562D5A-0854-4A84-AF92-0F8831F7CD80}">
          <x14:formula1>
            <xm:f>プルダウン用参照シート!$F$1:$F$213</xm:f>
          </x14:formula1>
          <xm:sqref>D94:H101 AA94:AE101</xm:sqref>
        </x14:dataValidation>
        <x14:dataValidation type="list" allowBlank="1" showInputMessage="1" showErrorMessage="1" xr:uid="{F1D08752-B5BB-49F7-BDD6-4CCFCC26BC47}">
          <x14:formula1>
            <xm:f>プルダウン用参照シート!$G$1:$G$25</xm:f>
          </x14:formula1>
          <xm:sqref>R94:W101 AM94:AO101</xm:sqref>
        </x14:dataValidation>
        <x14:dataValidation type="list" allowBlank="1" showInputMessage="1" showErrorMessage="1" xr:uid="{F20CBBC2-8F58-4D3C-856C-8528539BE4A5}">
          <x14:formula1>
            <xm:f>プルダウン用参照シート!$B$1:$B$3</xm:f>
          </x14:formula1>
          <xm:sqref>V36:AC37 AH36:AJ37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72179-3C11-4667-8FBB-1ECF72C00D57}">
  <dimension ref="A2:G227"/>
  <sheetViews>
    <sheetView workbookViewId="0">
      <selection activeCell="E31" sqref="E31"/>
    </sheetView>
  </sheetViews>
  <sheetFormatPr defaultRowHeight="13.5" x14ac:dyDescent="0.15"/>
  <cols>
    <col min="7" max="7" width="12.25" bestFit="1" customWidth="1"/>
  </cols>
  <sheetData>
    <row r="2" spans="1:7" x14ac:dyDescent="0.15">
      <c r="A2" t="s">
        <v>478</v>
      </c>
      <c r="B2" t="s">
        <v>479</v>
      </c>
      <c r="C2" t="s">
        <v>480</v>
      </c>
      <c r="F2">
        <v>1</v>
      </c>
      <c r="G2" t="s">
        <v>481</v>
      </c>
    </row>
    <row r="3" spans="1:7" x14ac:dyDescent="0.15">
      <c r="B3" t="s">
        <v>482</v>
      </c>
      <c r="C3" t="s">
        <v>483</v>
      </c>
      <c r="F3">
        <v>2</v>
      </c>
      <c r="G3" t="s">
        <v>484</v>
      </c>
    </row>
    <row r="4" spans="1:7" x14ac:dyDescent="0.15">
      <c r="B4" t="s">
        <v>485</v>
      </c>
      <c r="C4" t="s">
        <v>486</v>
      </c>
      <c r="F4">
        <v>3</v>
      </c>
      <c r="G4" t="s">
        <v>487</v>
      </c>
    </row>
    <row r="5" spans="1:7" x14ac:dyDescent="0.15">
      <c r="B5" t="s">
        <v>488</v>
      </c>
      <c r="C5" t="s">
        <v>489</v>
      </c>
      <c r="F5">
        <v>4</v>
      </c>
      <c r="G5" t="s">
        <v>490</v>
      </c>
    </row>
    <row r="6" spans="1:7" x14ac:dyDescent="0.15">
      <c r="C6" t="s">
        <v>491</v>
      </c>
      <c r="F6">
        <v>5</v>
      </c>
      <c r="G6" t="s">
        <v>492</v>
      </c>
    </row>
    <row r="7" spans="1:7" x14ac:dyDescent="0.15">
      <c r="C7" t="s">
        <v>493</v>
      </c>
      <c r="F7">
        <v>6</v>
      </c>
      <c r="G7" t="s">
        <v>494</v>
      </c>
    </row>
    <row r="8" spans="1:7" x14ac:dyDescent="0.15">
      <c r="C8" t="s">
        <v>495</v>
      </c>
      <c r="F8">
        <v>7</v>
      </c>
      <c r="G8" t="s">
        <v>496</v>
      </c>
    </row>
    <row r="9" spans="1:7" x14ac:dyDescent="0.15">
      <c r="C9" t="s">
        <v>497</v>
      </c>
      <c r="F9">
        <v>8</v>
      </c>
      <c r="G9" t="s">
        <v>498</v>
      </c>
    </row>
    <row r="10" spans="1:7" x14ac:dyDescent="0.15">
      <c r="C10" t="s">
        <v>499</v>
      </c>
      <c r="F10">
        <v>9</v>
      </c>
      <c r="G10" t="s">
        <v>500</v>
      </c>
    </row>
    <row r="11" spans="1:7" x14ac:dyDescent="0.15">
      <c r="C11" t="s">
        <v>501</v>
      </c>
      <c r="F11">
        <v>10</v>
      </c>
      <c r="G11" t="s">
        <v>502</v>
      </c>
    </row>
    <row r="12" spans="1:7" x14ac:dyDescent="0.15">
      <c r="C12" t="s">
        <v>503</v>
      </c>
      <c r="F12">
        <v>11</v>
      </c>
      <c r="G12" t="s">
        <v>504</v>
      </c>
    </row>
    <row r="13" spans="1:7" x14ac:dyDescent="0.15">
      <c r="C13" t="s">
        <v>505</v>
      </c>
      <c r="F13">
        <v>12</v>
      </c>
      <c r="G13" t="s">
        <v>506</v>
      </c>
    </row>
    <row r="14" spans="1:7" x14ac:dyDescent="0.15">
      <c r="C14" t="s">
        <v>507</v>
      </c>
      <c r="F14">
        <v>13</v>
      </c>
      <c r="G14" t="s">
        <v>508</v>
      </c>
    </row>
    <row r="15" spans="1:7" x14ac:dyDescent="0.15">
      <c r="C15" t="s">
        <v>509</v>
      </c>
      <c r="F15">
        <v>14</v>
      </c>
      <c r="G15" t="s">
        <v>510</v>
      </c>
    </row>
    <row r="16" spans="1:7" x14ac:dyDescent="0.15">
      <c r="C16" t="s">
        <v>511</v>
      </c>
      <c r="F16">
        <v>15</v>
      </c>
      <c r="G16" t="s">
        <v>512</v>
      </c>
    </row>
    <row r="17" spans="3:7" x14ac:dyDescent="0.15">
      <c r="C17" t="s">
        <v>513</v>
      </c>
      <c r="F17">
        <v>16</v>
      </c>
      <c r="G17" t="s">
        <v>514</v>
      </c>
    </row>
    <row r="18" spans="3:7" x14ac:dyDescent="0.15">
      <c r="C18" t="s">
        <v>515</v>
      </c>
      <c r="F18">
        <v>17</v>
      </c>
      <c r="G18" t="s">
        <v>516</v>
      </c>
    </row>
    <row r="19" spans="3:7" x14ac:dyDescent="0.15">
      <c r="C19" t="s">
        <v>517</v>
      </c>
      <c r="F19">
        <v>18</v>
      </c>
      <c r="G19" t="s">
        <v>518</v>
      </c>
    </row>
    <row r="20" spans="3:7" x14ac:dyDescent="0.15">
      <c r="C20" t="s">
        <v>519</v>
      </c>
      <c r="F20">
        <v>19</v>
      </c>
      <c r="G20" t="s">
        <v>520</v>
      </c>
    </row>
    <row r="21" spans="3:7" x14ac:dyDescent="0.15">
      <c r="C21" t="s">
        <v>521</v>
      </c>
      <c r="F21">
        <v>20</v>
      </c>
      <c r="G21" t="s">
        <v>522</v>
      </c>
    </row>
    <row r="22" spans="3:7" x14ac:dyDescent="0.15">
      <c r="C22" t="s">
        <v>523</v>
      </c>
      <c r="F22">
        <v>21</v>
      </c>
      <c r="G22" t="s">
        <v>524</v>
      </c>
    </row>
    <row r="23" spans="3:7" x14ac:dyDescent="0.15">
      <c r="C23" t="s">
        <v>525</v>
      </c>
      <c r="F23">
        <v>22</v>
      </c>
      <c r="G23" t="s">
        <v>526</v>
      </c>
    </row>
    <row r="24" spans="3:7" x14ac:dyDescent="0.15">
      <c r="C24" t="s">
        <v>527</v>
      </c>
      <c r="F24">
        <v>23</v>
      </c>
      <c r="G24" t="s">
        <v>528</v>
      </c>
    </row>
    <row r="25" spans="3:7" x14ac:dyDescent="0.15">
      <c r="C25" t="s">
        <v>529</v>
      </c>
      <c r="F25">
        <v>24</v>
      </c>
      <c r="G25" t="s">
        <v>530</v>
      </c>
    </row>
    <row r="26" spans="3:7" x14ac:dyDescent="0.15">
      <c r="C26" t="s">
        <v>531</v>
      </c>
      <c r="F26">
        <v>25</v>
      </c>
    </row>
    <row r="27" spans="3:7" x14ac:dyDescent="0.15">
      <c r="C27" t="s">
        <v>532</v>
      </c>
      <c r="F27">
        <v>26</v>
      </c>
    </row>
    <row r="28" spans="3:7" x14ac:dyDescent="0.15">
      <c r="C28" t="s">
        <v>533</v>
      </c>
      <c r="F28">
        <v>27</v>
      </c>
    </row>
    <row r="29" spans="3:7" x14ac:dyDescent="0.15">
      <c r="C29" t="s">
        <v>534</v>
      </c>
      <c r="F29">
        <v>28</v>
      </c>
    </row>
    <row r="30" spans="3:7" x14ac:dyDescent="0.15">
      <c r="C30" t="s">
        <v>535</v>
      </c>
      <c r="F30">
        <v>29</v>
      </c>
    </row>
    <row r="31" spans="3:7" x14ac:dyDescent="0.15">
      <c r="C31" t="s">
        <v>536</v>
      </c>
      <c r="F31">
        <v>30</v>
      </c>
    </row>
    <row r="32" spans="3:7" x14ac:dyDescent="0.15">
      <c r="C32" t="s">
        <v>537</v>
      </c>
      <c r="F32">
        <v>31</v>
      </c>
    </row>
    <row r="33" spans="3:6" x14ac:dyDescent="0.15">
      <c r="C33" t="s">
        <v>538</v>
      </c>
      <c r="F33">
        <v>32</v>
      </c>
    </row>
    <row r="34" spans="3:6" x14ac:dyDescent="0.15">
      <c r="C34" t="s">
        <v>539</v>
      </c>
      <c r="F34">
        <v>33</v>
      </c>
    </row>
    <row r="35" spans="3:6" x14ac:dyDescent="0.15">
      <c r="C35" t="s">
        <v>540</v>
      </c>
      <c r="F35">
        <v>34</v>
      </c>
    </row>
    <row r="36" spans="3:6" x14ac:dyDescent="0.15">
      <c r="C36" t="s">
        <v>541</v>
      </c>
      <c r="F36">
        <v>35</v>
      </c>
    </row>
    <row r="37" spans="3:6" x14ac:dyDescent="0.15">
      <c r="C37" t="s">
        <v>542</v>
      </c>
      <c r="F37">
        <v>36</v>
      </c>
    </row>
    <row r="38" spans="3:6" x14ac:dyDescent="0.15">
      <c r="C38" t="s">
        <v>543</v>
      </c>
      <c r="F38">
        <v>37</v>
      </c>
    </row>
    <row r="39" spans="3:6" x14ac:dyDescent="0.15">
      <c r="C39" t="s">
        <v>544</v>
      </c>
      <c r="F39">
        <v>38</v>
      </c>
    </row>
    <row r="40" spans="3:6" x14ac:dyDescent="0.15">
      <c r="C40" t="s">
        <v>545</v>
      </c>
      <c r="F40">
        <v>39</v>
      </c>
    </row>
    <row r="41" spans="3:6" x14ac:dyDescent="0.15">
      <c r="C41" t="s">
        <v>546</v>
      </c>
      <c r="F41">
        <v>40</v>
      </c>
    </row>
    <row r="42" spans="3:6" x14ac:dyDescent="0.15">
      <c r="C42" t="s">
        <v>547</v>
      </c>
      <c r="F42">
        <v>41</v>
      </c>
    </row>
    <row r="43" spans="3:6" x14ac:dyDescent="0.15">
      <c r="C43" t="s">
        <v>548</v>
      </c>
      <c r="F43">
        <v>42</v>
      </c>
    </row>
    <row r="44" spans="3:6" x14ac:dyDescent="0.15">
      <c r="C44" t="s">
        <v>549</v>
      </c>
      <c r="F44">
        <v>43</v>
      </c>
    </row>
    <row r="45" spans="3:6" x14ac:dyDescent="0.15">
      <c r="C45" t="s">
        <v>550</v>
      </c>
      <c r="F45">
        <v>44</v>
      </c>
    </row>
    <row r="46" spans="3:6" x14ac:dyDescent="0.15">
      <c r="C46" t="s">
        <v>551</v>
      </c>
      <c r="F46">
        <v>45</v>
      </c>
    </row>
    <row r="47" spans="3:6" x14ac:dyDescent="0.15">
      <c r="C47" t="s">
        <v>552</v>
      </c>
      <c r="F47">
        <v>46</v>
      </c>
    </row>
    <row r="48" spans="3:6" x14ac:dyDescent="0.15">
      <c r="C48" t="s">
        <v>553</v>
      </c>
      <c r="F48">
        <v>47</v>
      </c>
    </row>
    <row r="49" spans="6:6" x14ac:dyDescent="0.15">
      <c r="F49">
        <v>48</v>
      </c>
    </row>
    <row r="50" spans="6:6" x14ac:dyDescent="0.15">
      <c r="F50">
        <v>49</v>
      </c>
    </row>
    <row r="51" spans="6:6" x14ac:dyDescent="0.15">
      <c r="F51">
        <v>50</v>
      </c>
    </row>
    <row r="52" spans="6:6" x14ac:dyDescent="0.15">
      <c r="F52">
        <v>51</v>
      </c>
    </row>
    <row r="53" spans="6:6" x14ac:dyDescent="0.15">
      <c r="F53">
        <v>52</v>
      </c>
    </row>
    <row r="54" spans="6:6" x14ac:dyDescent="0.15">
      <c r="F54">
        <v>53</v>
      </c>
    </row>
    <row r="55" spans="6:6" x14ac:dyDescent="0.15">
      <c r="F55">
        <v>54</v>
      </c>
    </row>
    <row r="56" spans="6:6" x14ac:dyDescent="0.15">
      <c r="F56">
        <v>55</v>
      </c>
    </row>
    <row r="57" spans="6:6" x14ac:dyDescent="0.15">
      <c r="F57">
        <v>56</v>
      </c>
    </row>
    <row r="58" spans="6:6" x14ac:dyDescent="0.15">
      <c r="F58">
        <v>57</v>
      </c>
    </row>
    <row r="59" spans="6:6" x14ac:dyDescent="0.15">
      <c r="F59">
        <v>58</v>
      </c>
    </row>
    <row r="60" spans="6:6" x14ac:dyDescent="0.15">
      <c r="F60">
        <v>59</v>
      </c>
    </row>
    <row r="61" spans="6:6" x14ac:dyDescent="0.15">
      <c r="F61">
        <v>60</v>
      </c>
    </row>
    <row r="62" spans="6:6" x14ac:dyDescent="0.15">
      <c r="F62">
        <v>61</v>
      </c>
    </row>
    <row r="63" spans="6:6" x14ac:dyDescent="0.15">
      <c r="F63">
        <v>62</v>
      </c>
    </row>
    <row r="64" spans="6:6" x14ac:dyDescent="0.15">
      <c r="F64">
        <v>63</v>
      </c>
    </row>
    <row r="65" spans="6:6" x14ac:dyDescent="0.15">
      <c r="F65">
        <v>64</v>
      </c>
    </row>
    <row r="66" spans="6:6" x14ac:dyDescent="0.15">
      <c r="F66">
        <v>65</v>
      </c>
    </row>
    <row r="67" spans="6:6" x14ac:dyDescent="0.15">
      <c r="F67">
        <v>66</v>
      </c>
    </row>
    <row r="68" spans="6:6" x14ac:dyDescent="0.15">
      <c r="F68">
        <v>67</v>
      </c>
    </row>
    <row r="69" spans="6:6" x14ac:dyDescent="0.15">
      <c r="F69">
        <v>68</v>
      </c>
    </row>
    <row r="70" spans="6:6" x14ac:dyDescent="0.15">
      <c r="F70">
        <v>69</v>
      </c>
    </row>
    <row r="71" spans="6:6" x14ac:dyDescent="0.15">
      <c r="F71">
        <v>70</v>
      </c>
    </row>
    <row r="72" spans="6:6" x14ac:dyDescent="0.15">
      <c r="F72">
        <v>71</v>
      </c>
    </row>
    <row r="73" spans="6:6" x14ac:dyDescent="0.15">
      <c r="F73">
        <v>72</v>
      </c>
    </row>
    <row r="74" spans="6:6" x14ac:dyDescent="0.15">
      <c r="F74">
        <v>73</v>
      </c>
    </row>
    <row r="75" spans="6:6" x14ac:dyDescent="0.15">
      <c r="F75">
        <v>74</v>
      </c>
    </row>
    <row r="76" spans="6:6" x14ac:dyDescent="0.15">
      <c r="F76">
        <v>75</v>
      </c>
    </row>
    <row r="77" spans="6:6" x14ac:dyDescent="0.15">
      <c r="F77">
        <v>76</v>
      </c>
    </row>
    <row r="78" spans="6:6" x14ac:dyDescent="0.15">
      <c r="F78">
        <v>77</v>
      </c>
    </row>
    <row r="79" spans="6:6" x14ac:dyDescent="0.15">
      <c r="F79">
        <v>78</v>
      </c>
    </row>
    <row r="80" spans="6:6" x14ac:dyDescent="0.15">
      <c r="F80">
        <v>79</v>
      </c>
    </row>
    <row r="81" spans="6:6" x14ac:dyDescent="0.15">
      <c r="F81">
        <v>80</v>
      </c>
    </row>
    <row r="82" spans="6:6" x14ac:dyDescent="0.15">
      <c r="F82">
        <v>81</v>
      </c>
    </row>
    <row r="83" spans="6:6" x14ac:dyDescent="0.15">
      <c r="F83">
        <v>82</v>
      </c>
    </row>
    <row r="84" spans="6:6" x14ac:dyDescent="0.15">
      <c r="F84">
        <v>83</v>
      </c>
    </row>
    <row r="85" spans="6:6" x14ac:dyDescent="0.15">
      <c r="F85">
        <v>84</v>
      </c>
    </row>
    <row r="86" spans="6:6" x14ac:dyDescent="0.15">
      <c r="F86">
        <v>85</v>
      </c>
    </row>
    <row r="87" spans="6:6" x14ac:dyDescent="0.15">
      <c r="F87">
        <v>86</v>
      </c>
    </row>
    <row r="88" spans="6:6" x14ac:dyDescent="0.15">
      <c r="F88">
        <v>87</v>
      </c>
    </row>
    <row r="89" spans="6:6" x14ac:dyDescent="0.15">
      <c r="F89">
        <v>88</v>
      </c>
    </row>
    <row r="90" spans="6:6" x14ac:dyDescent="0.15">
      <c r="F90">
        <v>89</v>
      </c>
    </row>
    <row r="91" spans="6:6" x14ac:dyDescent="0.15">
      <c r="F91">
        <v>90</v>
      </c>
    </row>
    <row r="92" spans="6:6" x14ac:dyDescent="0.15">
      <c r="F92">
        <v>91</v>
      </c>
    </row>
    <row r="93" spans="6:6" x14ac:dyDescent="0.15">
      <c r="F93">
        <v>92</v>
      </c>
    </row>
    <row r="94" spans="6:6" x14ac:dyDescent="0.15">
      <c r="F94">
        <v>93</v>
      </c>
    </row>
    <row r="95" spans="6:6" x14ac:dyDescent="0.15">
      <c r="F95">
        <v>94</v>
      </c>
    </row>
    <row r="96" spans="6:6" x14ac:dyDescent="0.15">
      <c r="F96">
        <v>95</v>
      </c>
    </row>
    <row r="97" spans="6:6" x14ac:dyDescent="0.15">
      <c r="F97">
        <v>96</v>
      </c>
    </row>
    <row r="98" spans="6:6" x14ac:dyDescent="0.15">
      <c r="F98">
        <v>97</v>
      </c>
    </row>
    <row r="99" spans="6:6" x14ac:dyDescent="0.15">
      <c r="F99">
        <v>98</v>
      </c>
    </row>
    <row r="100" spans="6:6" x14ac:dyDescent="0.15">
      <c r="F100">
        <v>99</v>
      </c>
    </row>
    <row r="101" spans="6:6" x14ac:dyDescent="0.15">
      <c r="F101">
        <v>100</v>
      </c>
    </row>
    <row r="102" spans="6:6" x14ac:dyDescent="0.15">
      <c r="F102">
        <v>101</v>
      </c>
    </row>
    <row r="103" spans="6:6" x14ac:dyDescent="0.15">
      <c r="F103">
        <v>102</v>
      </c>
    </row>
    <row r="104" spans="6:6" x14ac:dyDescent="0.15">
      <c r="F104">
        <v>103</v>
      </c>
    </row>
    <row r="105" spans="6:6" x14ac:dyDescent="0.15">
      <c r="F105">
        <v>104</v>
      </c>
    </row>
    <row r="106" spans="6:6" x14ac:dyDescent="0.15">
      <c r="F106">
        <v>105</v>
      </c>
    </row>
    <row r="107" spans="6:6" x14ac:dyDescent="0.15">
      <c r="F107">
        <v>106</v>
      </c>
    </row>
    <row r="108" spans="6:6" x14ac:dyDescent="0.15">
      <c r="F108">
        <v>107</v>
      </c>
    </row>
    <row r="109" spans="6:6" x14ac:dyDescent="0.15">
      <c r="F109">
        <v>108</v>
      </c>
    </row>
    <row r="110" spans="6:6" x14ac:dyDescent="0.15">
      <c r="F110">
        <v>109</v>
      </c>
    </row>
    <row r="111" spans="6:6" x14ac:dyDescent="0.15">
      <c r="F111">
        <v>110</v>
      </c>
    </row>
    <row r="112" spans="6:6" x14ac:dyDescent="0.15">
      <c r="F112">
        <v>111</v>
      </c>
    </row>
    <row r="113" spans="6:6" x14ac:dyDescent="0.15">
      <c r="F113">
        <v>112</v>
      </c>
    </row>
    <row r="114" spans="6:6" x14ac:dyDescent="0.15">
      <c r="F114">
        <v>113</v>
      </c>
    </row>
    <row r="115" spans="6:6" x14ac:dyDescent="0.15">
      <c r="F115">
        <v>114</v>
      </c>
    </row>
    <row r="116" spans="6:6" x14ac:dyDescent="0.15">
      <c r="F116">
        <v>115</v>
      </c>
    </row>
    <row r="117" spans="6:6" x14ac:dyDescent="0.15">
      <c r="F117">
        <v>116</v>
      </c>
    </row>
    <row r="118" spans="6:6" x14ac:dyDescent="0.15">
      <c r="F118">
        <v>117</v>
      </c>
    </row>
    <row r="119" spans="6:6" x14ac:dyDescent="0.15">
      <c r="F119">
        <v>118</v>
      </c>
    </row>
    <row r="120" spans="6:6" x14ac:dyDescent="0.15">
      <c r="F120">
        <v>119</v>
      </c>
    </row>
    <row r="121" spans="6:6" x14ac:dyDescent="0.15">
      <c r="F121">
        <v>120</v>
      </c>
    </row>
    <row r="122" spans="6:6" x14ac:dyDescent="0.15">
      <c r="F122">
        <v>121</v>
      </c>
    </row>
    <row r="123" spans="6:6" x14ac:dyDescent="0.15">
      <c r="F123">
        <v>122</v>
      </c>
    </row>
    <row r="124" spans="6:6" x14ac:dyDescent="0.15">
      <c r="F124">
        <v>123</v>
      </c>
    </row>
    <row r="125" spans="6:6" x14ac:dyDescent="0.15">
      <c r="F125">
        <v>124</v>
      </c>
    </row>
    <row r="126" spans="6:6" x14ac:dyDescent="0.15">
      <c r="F126">
        <v>125</v>
      </c>
    </row>
    <row r="127" spans="6:6" x14ac:dyDescent="0.15">
      <c r="F127">
        <v>126</v>
      </c>
    </row>
    <row r="128" spans="6:6" x14ac:dyDescent="0.15">
      <c r="F128">
        <v>127</v>
      </c>
    </row>
    <row r="129" spans="6:6" x14ac:dyDescent="0.15">
      <c r="F129">
        <v>128</v>
      </c>
    </row>
    <row r="130" spans="6:6" x14ac:dyDescent="0.15">
      <c r="F130">
        <v>129</v>
      </c>
    </row>
    <row r="131" spans="6:6" x14ac:dyDescent="0.15">
      <c r="F131">
        <v>130</v>
      </c>
    </row>
    <row r="132" spans="6:6" x14ac:dyDescent="0.15">
      <c r="F132">
        <v>131</v>
      </c>
    </row>
    <row r="133" spans="6:6" x14ac:dyDescent="0.15">
      <c r="F133">
        <v>132</v>
      </c>
    </row>
    <row r="134" spans="6:6" x14ac:dyDescent="0.15">
      <c r="F134">
        <v>133</v>
      </c>
    </row>
    <row r="135" spans="6:6" x14ac:dyDescent="0.15">
      <c r="F135">
        <v>134</v>
      </c>
    </row>
    <row r="136" spans="6:6" x14ac:dyDescent="0.15">
      <c r="F136">
        <v>135</v>
      </c>
    </row>
    <row r="137" spans="6:6" x14ac:dyDescent="0.15">
      <c r="F137">
        <v>136</v>
      </c>
    </row>
    <row r="138" spans="6:6" x14ac:dyDescent="0.15">
      <c r="F138">
        <v>137</v>
      </c>
    </row>
    <row r="139" spans="6:6" x14ac:dyDescent="0.15">
      <c r="F139">
        <v>138</v>
      </c>
    </row>
    <row r="140" spans="6:6" x14ac:dyDescent="0.15">
      <c r="F140">
        <v>139</v>
      </c>
    </row>
    <row r="141" spans="6:6" x14ac:dyDescent="0.15">
      <c r="F141">
        <v>140</v>
      </c>
    </row>
    <row r="142" spans="6:6" x14ac:dyDescent="0.15">
      <c r="F142">
        <v>141</v>
      </c>
    </row>
    <row r="143" spans="6:6" x14ac:dyDescent="0.15">
      <c r="F143">
        <v>142</v>
      </c>
    </row>
    <row r="144" spans="6:6" x14ac:dyDescent="0.15">
      <c r="F144">
        <v>143</v>
      </c>
    </row>
    <row r="145" spans="6:6" x14ac:dyDescent="0.15">
      <c r="F145">
        <v>144</v>
      </c>
    </row>
    <row r="146" spans="6:6" x14ac:dyDescent="0.15">
      <c r="F146">
        <v>145</v>
      </c>
    </row>
    <row r="147" spans="6:6" x14ac:dyDescent="0.15">
      <c r="F147">
        <v>146</v>
      </c>
    </row>
    <row r="148" spans="6:6" x14ac:dyDescent="0.15">
      <c r="F148">
        <v>147</v>
      </c>
    </row>
    <row r="149" spans="6:6" x14ac:dyDescent="0.15">
      <c r="F149">
        <v>148</v>
      </c>
    </row>
    <row r="150" spans="6:6" x14ac:dyDescent="0.15">
      <c r="F150">
        <v>149</v>
      </c>
    </row>
    <row r="151" spans="6:6" x14ac:dyDescent="0.15">
      <c r="F151">
        <v>150</v>
      </c>
    </row>
    <row r="152" spans="6:6" x14ac:dyDescent="0.15">
      <c r="F152">
        <v>151</v>
      </c>
    </row>
    <row r="153" spans="6:6" x14ac:dyDescent="0.15">
      <c r="F153">
        <v>152</v>
      </c>
    </row>
    <row r="154" spans="6:6" x14ac:dyDescent="0.15">
      <c r="F154">
        <v>153</v>
      </c>
    </row>
    <row r="155" spans="6:6" x14ac:dyDescent="0.15">
      <c r="F155">
        <v>154</v>
      </c>
    </row>
    <row r="156" spans="6:6" x14ac:dyDescent="0.15">
      <c r="F156">
        <v>155</v>
      </c>
    </row>
    <row r="157" spans="6:6" x14ac:dyDescent="0.15">
      <c r="F157">
        <v>156</v>
      </c>
    </row>
    <row r="158" spans="6:6" x14ac:dyDescent="0.15">
      <c r="F158">
        <v>157</v>
      </c>
    </row>
    <row r="159" spans="6:6" x14ac:dyDescent="0.15">
      <c r="F159">
        <v>158</v>
      </c>
    </row>
    <row r="160" spans="6:6" x14ac:dyDescent="0.15">
      <c r="F160">
        <v>159</v>
      </c>
    </row>
    <row r="161" spans="6:6" x14ac:dyDescent="0.15">
      <c r="F161">
        <v>160</v>
      </c>
    </row>
    <row r="162" spans="6:6" x14ac:dyDescent="0.15">
      <c r="F162">
        <v>161</v>
      </c>
    </row>
    <row r="163" spans="6:6" x14ac:dyDescent="0.15">
      <c r="F163">
        <v>162</v>
      </c>
    </row>
    <row r="164" spans="6:6" x14ac:dyDescent="0.15">
      <c r="F164">
        <v>163</v>
      </c>
    </row>
    <row r="165" spans="6:6" x14ac:dyDescent="0.15">
      <c r="F165">
        <v>164</v>
      </c>
    </row>
    <row r="166" spans="6:6" x14ac:dyDescent="0.15">
      <c r="F166">
        <v>165</v>
      </c>
    </row>
    <row r="167" spans="6:6" x14ac:dyDescent="0.15">
      <c r="F167">
        <v>166</v>
      </c>
    </row>
    <row r="168" spans="6:6" x14ac:dyDescent="0.15">
      <c r="F168">
        <v>167</v>
      </c>
    </row>
    <row r="169" spans="6:6" x14ac:dyDescent="0.15">
      <c r="F169">
        <v>168</v>
      </c>
    </row>
    <row r="170" spans="6:6" x14ac:dyDescent="0.15">
      <c r="F170">
        <v>169</v>
      </c>
    </row>
    <row r="171" spans="6:6" x14ac:dyDescent="0.15">
      <c r="F171">
        <v>170</v>
      </c>
    </row>
    <row r="172" spans="6:6" x14ac:dyDescent="0.15">
      <c r="F172">
        <v>171</v>
      </c>
    </row>
    <row r="173" spans="6:6" x14ac:dyDescent="0.15">
      <c r="F173">
        <v>172</v>
      </c>
    </row>
    <row r="174" spans="6:6" x14ac:dyDescent="0.15">
      <c r="F174">
        <v>173</v>
      </c>
    </row>
    <row r="175" spans="6:6" x14ac:dyDescent="0.15">
      <c r="F175">
        <v>174</v>
      </c>
    </row>
    <row r="176" spans="6:6" x14ac:dyDescent="0.15">
      <c r="F176">
        <v>175</v>
      </c>
    </row>
    <row r="177" spans="6:6" x14ac:dyDescent="0.15">
      <c r="F177">
        <v>176</v>
      </c>
    </row>
    <row r="178" spans="6:6" x14ac:dyDescent="0.15">
      <c r="F178">
        <v>177</v>
      </c>
    </row>
    <row r="179" spans="6:6" x14ac:dyDescent="0.15">
      <c r="F179">
        <v>178</v>
      </c>
    </row>
    <row r="180" spans="6:6" x14ac:dyDescent="0.15">
      <c r="F180">
        <v>179</v>
      </c>
    </row>
    <row r="181" spans="6:6" x14ac:dyDescent="0.15">
      <c r="F181">
        <v>180</v>
      </c>
    </row>
    <row r="182" spans="6:6" x14ac:dyDescent="0.15">
      <c r="F182">
        <v>181</v>
      </c>
    </row>
    <row r="183" spans="6:6" x14ac:dyDescent="0.15">
      <c r="F183">
        <v>182</v>
      </c>
    </row>
    <row r="184" spans="6:6" x14ac:dyDescent="0.15">
      <c r="F184">
        <v>183</v>
      </c>
    </row>
    <row r="185" spans="6:6" x14ac:dyDescent="0.15">
      <c r="F185">
        <v>184</v>
      </c>
    </row>
    <row r="186" spans="6:6" x14ac:dyDescent="0.15">
      <c r="F186">
        <v>185</v>
      </c>
    </row>
    <row r="187" spans="6:6" x14ac:dyDescent="0.15">
      <c r="F187">
        <v>186</v>
      </c>
    </row>
    <row r="188" spans="6:6" x14ac:dyDescent="0.15">
      <c r="F188">
        <v>187</v>
      </c>
    </row>
    <row r="189" spans="6:6" x14ac:dyDescent="0.15">
      <c r="F189">
        <v>188</v>
      </c>
    </row>
    <row r="190" spans="6:6" x14ac:dyDescent="0.15">
      <c r="F190">
        <v>189</v>
      </c>
    </row>
    <row r="191" spans="6:6" x14ac:dyDescent="0.15">
      <c r="F191">
        <v>190</v>
      </c>
    </row>
    <row r="192" spans="6:6" x14ac:dyDescent="0.15">
      <c r="F192">
        <v>191</v>
      </c>
    </row>
    <row r="193" spans="6:6" x14ac:dyDescent="0.15">
      <c r="F193">
        <v>192</v>
      </c>
    </row>
    <row r="194" spans="6:6" x14ac:dyDescent="0.15">
      <c r="F194">
        <v>193</v>
      </c>
    </row>
    <row r="195" spans="6:6" x14ac:dyDescent="0.15">
      <c r="F195">
        <v>194</v>
      </c>
    </row>
    <row r="196" spans="6:6" x14ac:dyDescent="0.15">
      <c r="F196">
        <v>195</v>
      </c>
    </row>
    <row r="197" spans="6:6" x14ac:dyDescent="0.15">
      <c r="F197">
        <v>196</v>
      </c>
    </row>
    <row r="198" spans="6:6" x14ac:dyDescent="0.15">
      <c r="F198">
        <v>197</v>
      </c>
    </row>
    <row r="199" spans="6:6" x14ac:dyDescent="0.15">
      <c r="F199">
        <v>198</v>
      </c>
    </row>
    <row r="200" spans="6:6" x14ac:dyDescent="0.15">
      <c r="F200">
        <v>199</v>
      </c>
    </row>
    <row r="201" spans="6:6" x14ac:dyDescent="0.15">
      <c r="F201">
        <v>200</v>
      </c>
    </row>
    <row r="202" spans="6:6" x14ac:dyDescent="0.15">
      <c r="F202">
        <v>201</v>
      </c>
    </row>
    <row r="203" spans="6:6" x14ac:dyDescent="0.15">
      <c r="F203">
        <v>202</v>
      </c>
    </row>
    <row r="204" spans="6:6" x14ac:dyDescent="0.15">
      <c r="F204">
        <v>203</v>
      </c>
    </row>
    <row r="205" spans="6:6" x14ac:dyDescent="0.15">
      <c r="F205">
        <v>204</v>
      </c>
    </row>
    <row r="206" spans="6:6" x14ac:dyDescent="0.15">
      <c r="F206">
        <v>205</v>
      </c>
    </row>
    <row r="207" spans="6:6" x14ac:dyDescent="0.15">
      <c r="F207">
        <v>206</v>
      </c>
    </row>
    <row r="208" spans="6:6" x14ac:dyDescent="0.15">
      <c r="F208">
        <v>207</v>
      </c>
    </row>
    <row r="209" spans="6:6" x14ac:dyDescent="0.15">
      <c r="F209">
        <v>208</v>
      </c>
    </row>
    <row r="210" spans="6:6" x14ac:dyDescent="0.15">
      <c r="F210">
        <v>209</v>
      </c>
    </row>
    <row r="211" spans="6:6" x14ac:dyDescent="0.15">
      <c r="F211">
        <v>210</v>
      </c>
    </row>
    <row r="212" spans="6:6" x14ac:dyDescent="0.15">
      <c r="F212">
        <v>211</v>
      </c>
    </row>
    <row r="213" spans="6:6" x14ac:dyDescent="0.15">
      <c r="F213">
        <v>212</v>
      </c>
    </row>
    <row r="214" spans="6:6" x14ac:dyDescent="0.15">
      <c r="F214">
        <v>213</v>
      </c>
    </row>
    <row r="215" spans="6:6" x14ac:dyDescent="0.15">
      <c r="F215">
        <v>214</v>
      </c>
    </row>
    <row r="216" spans="6:6" x14ac:dyDescent="0.15">
      <c r="F216">
        <v>215</v>
      </c>
    </row>
    <row r="217" spans="6:6" x14ac:dyDescent="0.15">
      <c r="F217">
        <v>216</v>
      </c>
    </row>
    <row r="218" spans="6:6" x14ac:dyDescent="0.15">
      <c r="F218">
        <v>217</v>
      </c>
    </row>
    <row r="219" spans="6:6" x14ac:dyDescent="0.15">
      <c r="F219">
        <v>218</v>
      </c>
    </row>
    <row r="220" spans="6:6" x14ac:dyDescent="0.15">
      <c r="F220">
        <v>219</v>
      </c>
    </row>
    <row r="221" spans="6:6" x14ac:dyDescent="0.15">
      <c r="F221">
        <v>220</v>
      </c>
    </row>
    <row r="222" spans="6:6" x14ac:dyDescent="0.15">
      <c r="F222">
        <v>221</v>
      </c>
    </row>
    <row r="223" spans="6:6" x14ac:dyDescent="0.15">
      <c r="F223">
        <v>222</v>
      </c>
    </row>
    <row r="224" spans="6:6" x14ac:dyDescent="0.15">
      <c r="F224">
        <v>223</v>
      </c>
    </row>
    <row r="225" spans="6:6" x14ac:dyDescent="0.15">
      <c r="F225">
        <v>224</v>
      </c>
    </row>
    <row r="226" spans="6:6" x14ac:dyDescent="0.15">
      <c r="F226">
        <v>225</v>
      </c>
    </row>
    <row r="227" spans="6:6" x14ac:dyDescent="0.15">
      <c r="F227">
        <v>226</v>
      </c>
    </row>
  </sheetData>
  <phoneticPr fontId="1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E06B8-45C1-45A7-ABF3-D98225F484DA}">
  <dimension ref="A1:G159"/>
  <sheetViews>
    <sheetView view="pageBreakPreview" zoomScaleNormal="100" zoomScaleSheetLayoutView="100" workbookViewId="0"/>
  </sheetViews>
  <sheetFormatPr defaultRowHeight="13.5" x14ac:dyDescent="0.15"/>
  <cols>
    <col min="1" max="1" width="5" style="4" customWidth="1"/>
    <col min="2" max="2" width="10.5" style="14" customWidth="1"/>
    <col min="3" max="3" width="36" style="15" customWidth="1"/>
    <col min="4" max="4" width="5" style="4" customWidth="1"/>
    <col min="5" max="5" width="10.5" style="14" customWidth="1"/>
    <col min="6" max="6" width="36" style="15" customWidth="1"/>
    <col min="7" max="16384" width="9" style="4"/>
  </cols>
  <sheetData>
    <row r="1" spans="1:6" ht="14.25" customHeight="1" x14ac:dyDescent="0.15">
      <c r="A1" s="10" t="s">
        <v>16</v>
      </c>
      <c r="B1" s="11"/>
      <c r="C1" s="11"/>
      <c r="D1" s="10"/>
      <c r="E1" s="11"/>
      <c r="F1" s="11"/>
    </row>
    <row r="2" spans="1:6" ht="21" customHeight="1" x14ac:dyDescent="0.15">
      <c r="A2" s="323" t="s">
        <v>222</v>
      </c>
      <c r="B2" s="323"/>
      <c r="C2" s="323"/>
      <c r="D2" s="323"/>
      <c r="E2" s="323"/>
      <c r="F2" s="323"/>
    </row>
    <row r="3" spans="1:6" ht="27.75" thickBot="1" x14ac:dyDescent="0.2">
      <c r="A3" s="17" t="s">
        <v>15</v>
      </c>
      <c r="B3" s="18" t="s">
        <v>13</v>
      </c>
      <c r="C3" s="19" t="s">
        <v>23</v>
      </c>
      <c r="D3" s="17" t="s">
        <v>15</v>
      </c>
      <c r="E3" s="18" t="s">
        <v>13</v>
      </c>
      <c r="F3" s="19" t="s">
        <v>23</v>
      </c>
    </row>
    <row r="4" spans="1:6" ht="15.6" customHeight="1" thickTop="1" x14ac:dyDescent="0.15">
      <c r="A4" s="74">
        <v>1</v>
      </c>
      <c r="B4" s="75" t="s">
        <v>19</v>
      </c>
      <c r="C4" s="76" t="s">
        <v>223</v>
      </c>
      <c r="D4" s="77">
        <v>57</v>
      </c>
      <c r="E4" s="78" t="s">
        <v>224</v>
      </c>
      <c r="F4" s="38" t="s">
        <v>225</v>
      </c>
    </row>
    <row r="5" spans="1:6" ht="15.6" customHeight="1" x14ac:dyDescent="0.15">
      <c r="A5" s="77">
        <v>2</v>
      </c>
      <c r="B5" s="78" t="s">
        <v>19</v>
      </c>
      <c r="C5" s="38" t="s">
        <v>226</v>
      </c>
      <c r="D5" s="77">
        <v>58</v>
      </c>
      <c r="E5" s="78" t="s">
        <v>224</v>
      </c>
      <c r="F5" s="38" t="s">
        <v>227</v>
      </c>
    </row>
    <row r="6" spans="1:6" ht="15.6" customHeight="1" x14ac:dyDescent="0.15">
      <c r="A6" s="77">
        <v>3</v>
      </c>
      <c r="B6" s="78" t="s">
        <v>19</v>
      </c>
      <c r="C6" s="38" t="s">
        <v>228</v>
      </c>
      <c r="D6" s="77">
        <v>59</v>
      </c>
      <c r="E6" s="78" t="s">
        <v>224</v>
      </c>
      <c r="F6" s="38" t="s">
        <v>229</v>
      </c>
    </row>
    <row r="7" spans="1:6" ht="15.6" customHeight="1" x14ac:dyDescent="0.15">
      <c r="A7" s="77">
        <v>4</v>
      </c>
      <c r="B7" s="78" t="s">
        <v>19</v>
      </c>
      <c r="C7" s="38" t="s">
        <v>230</v>
      </c>
      <c r="D7" s="77">
        <v>60</v>
      </c>
      <c r="E7" s="78" t="s">
        <v>224</v>
      </c>
      <c r="F7" s="38" t="s">
        <v>231</v>
      </c>
    </row>
    <row r="8" spans="1:6" ht="15.6" customHeight="1" x14ac:dyDescent="0.15">
      <c r="A8" s="77">
        <v>5</v>
      </c>
      <c r="B8" s="78" t="s">
        <v>19</v>
      </c>
      <c r="C8" s="38" t="s">
        <v>232</v>
      </c>
      <c r="D8" s="77">
        <v>61</v>
      </c>
      <c r="E8" s="78" t="s">
        <v>224</v>
      </c>
      <c r="F8" s="38" t="s">
        <v>233</v>
      </c>
    </row>
    <row r="9" spans="1:6" ht="15.6" customHeight="1" x14ac:dyDescent="0.15">
      <c r="A9" s="77">
        <v>6</v>
      </c>
      <c r="B9" s="78" t="s">
        <v>19</v>
      </c>
      <c r="C9" s="38" t="s">
        <v>234</v>
      </c>
      <c r="D9" s="77">
        <v>62</v>
      </c>
      <c r="E9" s="78" t="s">
        <v>224</v>
      </c>
      <c r="F9" s="38" t="s">
        <v>235</v>
      </c>
    </row>
    <row r="10" spans="1:6" ht="15.6" customHeight="1" x14ac:dyDescent="0.15">
      <c r="A10" s="77">
        <v>7</v>
      </c>
      <c r="B10" s="78" t="s">
        <v>19</v>
      </c>
      <c r="C10" s="38" t="s">
        <v>236</v>
      </c>
      <c r="D10" s="77">
        <v>63</v>
      </c>
      <c r="E10" s="78" t="s">
        <v>224</v>
      </c>
      <c r="F10" s="38" t="s">
        <v>237</v>
      </c>
    </row>
    <row r="11" spans="1:6" s="12" customFormat="1" ht="15.6" customHeight="1" x14ac:dyDescent="0.15">
      <c r="A11" s="77">
        <v>8</v>
      </c>
      <c r="B11" s="78" t="s">
        <v>19</v>
      </c>
      <c r="C11" s="38" t="s">
        <v>238</v>
      </c>
      <c r="D11" s="77">
        <v>64</v>
      </c>
      <c r="E11" s="78" t="s">
        <v>224</v>
      </c>
      <c r="F11" s="38" t="s">
        <v>239</v>
      </c>
    </row>
    <row r="12" spans="1:6" s="12" customFormat="1" ht="15.6" customHeight="1" x14ac:dyDescent="0.15">
      <c r="A12" s="77">
        <v>9</v>
      </c>
      <c r="B12" s="78" t="s">
        <v>19</v>
      </c>
      <c r="C12" s="38" t="s">
        <v>240</v>
      </c>
      <c r="D12" s="77">
        <v>65</v>
      </c>
      <c r="E12" s="78" t="s">
        <v>224</v>
      </c>
      <c r="F12" s="38" t="s">
        <v>241</v>
      </c>
    </row>
    <row r="13" spans="1:6" s="12" customFormat="1" ht="15.6" customHeight="1" x14ac:dyDescent="0.15">
      <c r="A13" s="77">
        <v>10</v>
      </c>
      <c r="B13" s="78" t="s">
        <v>19</v>
      </c>
      <c r="C13" s="38" t="s">
        <v>50</v>
      </c>
      <c r="D13" s="77">
        <v>66</v>
      </c>
      <c r="E13" s="78" t="s">
        <v>224</v>
      </c>
      <c r="F13" s="38" t="s">
        <v>242</v>
      </c>
    </row>
    <row r="14" spans="1:6" s="12" customFormat="1" ht="15.6" customHeight="1" x14ac:dyDescent="0.15">
      <c r="A14" s="77">
        <v>11</v>
      </c>
      <c r="B14" s="78" t="s">
        <v>19</v>
      </c>
      <c r="C14" s="38" t="s">
        <v>243</v>
      </c>
      <c r="D14" s="77">
        <v>67</v>
      </c>
      <c r="E14" s="78" t="s">
        <v>224</v>
      </c>
      <c r="F14" s="38" t="s">
        <v>244</v>
      </c>
    </row>
    <row r="15" spans="1:6" s="12" customFormat="1" ht="15.6" customHeight="1" x14ac:dyDescent="0.15">
      <c r="A15" s="77">
        <v>12</v>
      </c>
      <c r="B15" s="78" t="s">
        <v>19</v>
      </c>
      <c r="C15" s="38" t="s">
        <v>245</v>
      </c>
      <c r="D15" s="77">
        <v>68</v>
      </c>
      <c r="E15" s="78" t="s">
        <v>224</v>
      </c>
      <c r="F15" s="38" t="s">
        <v>246</v>
      </c>
    </row>
    <row r="16" spans="1:6" s="12" customFormat="1" ht="15.6" customHeight="1" x14ac:dyDescent="0.15">
      <c r="A16" s="77">
        <v>13</v>
      </c>
      <c r="B16" s="78" t="s">
        <v>19</v>
      </c>
      <c r="C16" s="38" t="s">
        <v>247</v>
      </c>
      <c r="D16" s="77">
        <v>69</v>
      </c>
      <c r="E16" s="78" t="s">
        <v>224</v>
      </c>
      <c r="F16" s="38" t="s">
        <v>248</v>
      </c>
    </row>
    <row r="17" spans="1:6" s="12" customFormat="1" ht="15.6" customHeight="1" x14ac:dyDescent="0.15">
      <c r="A17" s="77">
        <v>14</v>
      </c>
      <c r="B17" s="78" t="s">
        <v>19</v>
      </c>
      <c r="C17" s="38" t="s">
        <v>249</v>
      </c>
      <c r="D17" s="77">
        <v>70</v>
      </c>
      <c r="E17" s="78" t="s">
        <v>224</v>
      </c>
      <c r="F17" s="38" t="s">
        <v>250</v>
      </c>
    </row>
    <row r="18" spans="1:6" s="12" customFormat="1" ht="15.6" customHeight="1" x14ac:dyDescent="0.15">
      <c r="A18" s="77">
        <v>15</v>
      </c>
      <c r="B18" s="78" t="s">
        <v>19</v>
      </c>
      <c r="C18" s="38" t="s">
        <v>251</v>
      </c>
      <c r="D18" s="77">
        <v>71</v>
      </c>
      <c r="E18" s="78" t="s">
        <v>252</v>
      </c>
      <c r="F18" s="38" t="s">
        <v>253</v>
      </c>
    </row>
    <row r="19" spans="1:6" s="12" customFormat="1" ht="15.6" customHeight="1" x14ac:dyDescent="0.15">
      <c r="A19" s="77">
        <v>16</v>
      </c>
      <c r="B19" s="78" t="s">
        <v>19</v>
      </c>
      <c r="C19" s="38" t="s">
        <v>254</v>
      </c>
      <c r="D19" s="77">
        <v>72</v>
      </c>
      <c r="E19" s="78" t="s">
        <v>252</v>
      </c>
      <c r="F19" s="38" t="s">
        <v>255</v>
      </c>
    </row>
    <row r="20" spans="1:6" s="12" customFormat="1" ht="15.6" customHeight="1" x14ac:dyDescent="0.15">
      <c r="A20" s="77">
        <v>17</v>
      </c>
      <c r="B20" s="78" t="s">
        <v>20</v>
      </c>
      <c r="C20" s="38" t="s">
        <v>256</v>
      </c>
      <c r="D20" s="77">
        <v>73</v>
      </c>
      <c r="E20" s="78" t="s">
        <v>252</v>
      </c>
      <c r="F20" s="38" t="s">
        <v>257</v>
      </c>
    </row>
    <row r="21" spans="1:6" s="12" customFormat="1" ht="15.6" customHeight="1" x14ac:dyDescent="0.15">
      <c r="A21" s="77">
        <v>18</v>
      </c>
      <c r="B21" s="78" t="s">
        <v>20</v>
      </c>
      <c r="C21" s="38" t="s">
        <v>258</v>
      </c>
      <c r="D21" s="77">
        <v>74</v>
      </c>
      <c r="E21" s="78" t="s">
        <v>252</v>
      </c>
      <c r="F21" s="38" t="s">
        <v>259</v>
      </c>
    </row>
    <row r="22" spans="1:6" s="12" customFormat="1" ht="15.6" customHeight="1" x14ac:dyDescent="0.15">
      <c r="A22" s="77">
        <v>19</v>
      </c>
      <c r="B22" s="78" t="s">
        <v>20</v>
      </c>
      <c r="C22" s="38" t="s">
        <v>260</v>
      </c>
      <c r="D22" s="77">
        <v>75</v>
      </c>
      <c r="E22" s="79" t="s">
        <v>252</v>
      </c>
      <c r="F22" s="38" t="s">
        <v>261</v>
      </c>
    </row>
    <row r="23" spans="1:6" s="12" customFormat="1" ht="15.6" customHeight="1" x14ac:dyDescent="0.15">
      <c r="A23" s="77">
        <v>20</v>
      </c>
      <c r="B23" s="78" t="s">
        <v>20</v>
      </c>
      <c r="C23" s="38" t="s">
        <v>51</v>
      </c>
      <c r="D23" s="77">
        <v>76</v>
      </c>
      <c r="E23" s="78" t="s">
        <v>252</v>
      </c>
      <c r="F23" s="38" t="s">
        <v>262</v>
      </c>
    </row>
    <row r="24" spans="1:6" s="12" customFormat="1" ht="15.6" customHeight="1" x14ac:dyDescent="0.15">
      <c r="A24" s="77">
        <v>21</v>
      </c>
      <c r="B24" s="78" t="s">
        <v>20</v>
      </c>
      <c r="C24" s="38" t="s">
        <v>263</v>
      </c>
      <c r="D24" s="77">
        <v>77</v>
      </c>
      <c r="E24" s="78" t="s">
        <v>252</v>
      </c>
      <c r="F24" s="38" t="s">
        <v>264</v>
      </c>
    </row>
    <row r="25" spans="1:6" s="12" customFormat="1" ht="15.6" customHeight="1" x14ac:dyDescent="0.15">
      <c r="A25" s="77">
        <v>22</v>
      </c>
      <c r="B25" s="78" t="s">
        <v>20</v>
      </c>
      <c r="C25" s="38" t="s">
        <v>265</v>
      </c>
      <c r="D25" s="77">
        <v>78</v>
      </c>
      <c r="E25" s="78" t="s">
        <v>252</v>
      </c>
      <c r="F25" s="38" t="s">
        <v>266</v>
      </c>
    </row>
    <row r="26" spans="1:6" s="12" customFormat="1" ht="15.6" customHeight="1" x14ac:dyDescent="0.15">
      <c r="A26" s="77">
        <v>23</v>
      </c>
      <c r="B26" s="78" t="s">
        <v>20</v>
      </c>
      <c r="C26" s="38" t="s">
        <v>267</v>
      </c>
      <c r="D26" s="77">
        <v>79</v>
      </c>
      <c r="E26" s="78" t="s">
        <v>268</v>
      </c>
      <c r="F26" s="38" t="s">
        <v>269</v>
      </c>
    </row>
    <row r="27" spans="1:6" s="12" customFormat="1" ht="15.6" customHeight="1" x14ac:dyDescent="0.15">
      <c r="A27" s="77">
        <v>24</v>
      </c>
      <c r="B27" s="78" t="s">
        <v>20</v>
      </c>
      <c r="C27" s="38" t="s">
        <v>270</v>
      </c>
      <c r="D27" s="77">
        <v>80</v>
      </c>
      <c r="E27" s="78" t="s">
        <v>271</v>
      </c>
      <c r="F27" s="38" t="s">
        <v>272</v>
      </c>
    </row>
    <row r="28" spans="1:6" s="12" customFormat="1" ht="15.6" customHeight="1" x14ac:dyDescent="0.15">
      <c r="A28" s="77">
        <v>25</v>
      </c>
      <c r="B28" s="78" t="s">
        <v>20</v>
      </c>
      <c r="C28" s="38" t="s">
        <v>273</v>
      </c>
      <c r="D28" s="77">
        <v>81</v>
      </c>
      <c r="E28" s="78" t="s">
        <v>21</v>
      </c>
      <c r="F28" s="38" t="s">
        <v>274</v>
      </c>
    </row>
    <row r="29" spans="1:6" s="12" customFormat="1" ht="15.6" customHeight="1" x14ac:dyDescent="0.15">
      <c r="A29" s="77">
        <v>26</v>
      </c>
      <c r="B29" s="78" t="s">
        <v>20</v>
      </c>
      <c r="C29" s="38" t="s">
        <v>275</v>
      </c>
      <c r="D29" s="77">
        <v>82</v>
      </c>
      <c r="E29" s="78" t="s">
        <v>21</v>
      </c>
      <c r="F29" s="38" t="s">
        <v>276</v>
      </c>
    </row>
    <row r="30" spans="1:6" s="12" customFormat="1" ht="15.6" customHeight="1" x14ac:dyDescent="0.15">
      <c r="A30" s="77">
        <v>27</v>
      </c>
      <c r="B30" s="78" t="s">
        <v>277</v>
      </c>
      <c r="C30" s="38" t="s">
        <v>278</v>
      </c>
      <c r="D30" s="77">
        <v>83</v>
      </c>
      <c r="E30" s="78" t="s">
        <v>271</v>
      </c>
      <c r="F30" s="80" t="s">
        <v>279</v>
      </c>
    </row>
    <row r="31" spans="1:6" s="12" customFormat="1" ht="15.6" customHeight="1" x14ac:dyDescent="0.15">
      <c r="A31" s="77">
        <v>28</v>
      </c>
      <c r="B31" s="78" t="s">
        <v>277</v>
      </c>
      <c r="C31" s="38" t="s">
        <v>280</v>
      </c>
      <c r="D31" s="77">
        <v>84</v>
      </c>
      <c r="E31" s="78" t="s">
        <v>271</v>
      </c>
      <c r="F31" s="38" t="s">
        <v>281</v>
      </c>
    </row>
    <row r="32" spans="1:6" s="12" customFormat="1" ht="15.6" customHeight="1" x14ac:dyDescent="0.15">
      <c r="A32" s="77">
        <v>29</v>
      </c>
      <c r="B32" s="78" t="s">
        <v>277</v>
      </c>
      <c r="C32" s="38" t="s">
        <v>282</v>
      </c>
      <c r="D32" s="77">
        <v>85</v>
      </c>
      <c r="E32" s="78" t="s">
        <v>283</v>
      </c>
      <c r="F32" s="38" t="s">
        <v>53</v>
      </c>
    </row>
    <row r="33" spans="1:6" s="12" customFormat="1" ht="15.6" customHeight="1" x14ac:dyDescent="0.15">
      <c r="A33" s="77">
        <v>30</v>
      </c>
      <c r="B33" s="78" t="s">
        <v>277</v>
      </c>
      <c r="C33" s="38" t="s">
        <v>52</v>
      </c>
      <c r="D33" s="77">
        <v>86</v>
      </c>
      <c r="E33" s="79" t="s">
        <v>283</v>
      </c>
      <c r="F33" s="38" t="s">
        <v>284</v>
      </c>
    </row>
    <row r="34" spans="1:6" s="12" customFormat="1" ht="15.6" customHeight="1" x14ac:dyDescent="0.15">
      <c r="A34" s="77">
        <v>31</v>
      </c>
      <c r="B34" s="78" t="s">
        <v>277</v>
      </c>
      <c r="C34" s="38" t="s">
        <v>285</v>
      </c>
      <c r="D34" s="77">
        <v>87</v>
      </c>
      <c r="E34" s="78" t="s">
        <v>283</v>
      </c>
      <c r="F34" s="38" t="s">
        <v>54</v>
      </c>
    </row>
    <row r="35" spans="1:6" s="12" customFormat="1" ht="15.6" customHeight="1" x14ac:dyDescent="0.15">
      <c r="A35" s="77">
        <v>32</v>
      </c>
      <c r="B35" s="78" t="s">
        <v>277</v>
      </c>
      <c r="C35" s="38" t="s">
        <v>286</v>
      </c>
      <c r="D35" s="77">
        <v>88</v>
      </c>
      <c r="E35" s="78" t="s">
        <v>283</v>
      </c>
      <c r="F35" s="38" t="s">
        <v>287</v>
      </c>
    </row>
    <row r="36" spans="1:6" s="12" customFormat="1" ht="15.6" customHeight="1" x14ac:dyDescent="0.15">
      <c r="A36" s="77">
        <v>33</v>
      </c>
      <c r="B36" s="78" t="s">
        <v>277</v>
      </c>
      <c r="C36" s="38" t="s">
        <v>288</v>
      </c>
      <c r="D36" s="77">
        <v>89</v>
      </c>
      <c r="E36" s="79" t="s">
        <v>283</v>
      </c>
      <c r="F36" s="38" t="s">
        <v>289</v>
      </c>
    </row>
    <row r="37" spans="1:6" s="12" customFormat="1" ht="15.6" customHeight="1" x14ac:dyDescent="0.15">
      <c r="A37" s="77">
        <v>34</v>
      </c>
      <c r="B37" s="78" t="s">
        <v>277</v>
      </c>
      <c r="C37" s="38" t="s">
        <v>290</v>
      </c>
      <c r="D37" s="77">
        <v>90</v>
      </c>
      <c r="E37" s="79" t="s">
        <v>283</v>
      </c>
      <c r="F37" s="38" t="s">
        <v>291</v>
      </c>
    </row>
    <row r="38" spans="1:6" s="12" customFormat="1" ht="15.6" customHeight="1" x14ac:dyDescent="0.15">
      <c r="A38" s="77">
        <v>35</v>
      </c>
      <c r="B38" s="78" t="s">
        <v>277</v>
      </c>
      <c r="C38" s="38" t="s">
        <v>292</v>
      </c>
      <c r="D38" s="77">
        <v>91</v>
      </c>
      <c r="E38" s="75" t="s">
        <v>283</v>
      </c>
      <c r="F38" s="38" t="s">
        <v>293</v>
      </c>
    </row>
    <row r="39" spans="1:6" s="12" customFormat="1" ht="15.6" customHeight="1" x14ac:dyDescent="0.15">
      <c r="A39" s="77">
        <v>36</v>
      </c>
      <c r="B39" s="78" t="s">
        <v>277</v>
      </c>
      <c r="C39" s="38" t="s">
        <v>294</v>
      </c>
      <c r="D39" s="77">
        <v>92</v>
      </c>
      <c r="E39" s="75" t="s">
        <v>283</v>
      </c>
      <c r="F39" s="38" t="s">
        <v>295</v>
      </c>
    </row>
    <row r="40" spans="1:6" s="12" customFormat="1" ht="15.6" customHeight="1" x14ac:dyDescent="0.15">
      <c r="A40" s="77">
        <v>37</v>
      </c>
      <c r="B40" s="78" t="s">
        <v>277</v>
      </c>
      <c r="C40" s="38" t="s">
        <v>296</v>
      </c>
      <c r="D40" s="77">
        <v>93</v>
      </c>
      <c r="E40" s="78" t="s">
        <v>283</v>
      </c>
      <c r="F40" s="38" t="s">
        <v>297</v>
      </c>
    </row>
    <row r="41" spans="1:6" s="12" customFormat="1" ht="15.6" customHeight="1" x14ac:dyDescent="0.15">
      <c r="A41" s="77">
        <v>38</v>
      </c>
      <c r="B41" s="78" t="s">
        <v>224</v>
      </c>
      <c r="C41" s="38" t="s">
        <v>298</v>
      </c>
      <c r="D41" s="77">
        <v>94</v>
      </c>
      <c r="E41" s="78" t="s">
        <v>271</v>
      </c>
      <c r="F41" s="38" t="s">
        <v>299</v>
      </c>
    </row>
    <row r="42" spans="1:6" s="12" customFormat="1" ht="15.6" customHeight="1" x14ac:dyDescent="0.15">
      <c r="A42" s="77">
        <v>39</v>
      </c>
      <c r="B42" s="78" t="s">
        <v>224</v>
      </c>
      <c r="C42" s="38" t="s">
        <v>300</v>
      </c>
      <c r="D42" s="77">
        <v>95</v>
      </c>
      <c r="E42" s="78" t="s">
        <v>271</v>
      </c>
      <c r="F42" s="38" t="s">
        <v>301</v>
      </c>
    </row>
    <row r="43" spans="1:6" s="12" customFormat="1" ht="15.6" customHeight="1" x14ac:dyDescent="0.15">
      <c r="A43" s="77">
        <v>40</v>
      </c>
      <c r="B43" s="78" t="s">
        <v>224</v>
      </c>
      <c r="C43" s="38" t="s">
        <v>302</v>
      </c>
      <c r="D43" s="77">
        <v>96</v>
      </c>
      <c r="E43" s="78" t="s">
        <v>303</v>
      </c>
      <c r="F43" s="38" t="s">
        <v>304</v>
      </c>
    </row>
    <row r="44" spans="1:6" s="12" customFormat="1" ht="15.6" customHeight="1" x14ac:dyDescent="0.15">
      <c r="A44" s="77">
        <v>41</v>
      </c>
      <c r="B44" s="78" t="s">
        <v>224</v>
      </c>
      <c r="C44" s="38" t="s">
        <v>305</v>
      </c>
      <c r="D44" s="77">
        <v>97</v>
      </c>
      <c r="E44" s="78" t="s">
        <v>303</v>
      </c>
      <c r="F44" s="38" t="s">
        <v>306</v>
      </c>
    </row>
    <row r="45" spans="1:6" s="12" customFormat="1" ht="15.6" customHeight="1" x14ac:dyDescent="0.15">
      <c r="A45" s="77">
        <v>42</v>
      </c>
      <c r="B45" s="78" t="s">
        <v>224</v>
      </c>
      <c r="C45" s="38" t="s">
        <v>307</v>
      </c>
      <c r="D45" s="77">
        <v>98</v>
      </c>
      <c r="E45" s="78" t="s">
        <v>303</v>
      </c>
      <c r="F45" s="80" t="s">
        <v>308</v>
      </c>
    </row>
    <row r="46" spans="1:6" s="12" customFormat="1" ht="15.6" customHeight="1" x14ac:dyDescent="0.15">
      <c r="A46" s="77">
        <v>43</v>
      </c>
      <c r="B46" s="78" t="s">
        <v>224</v>
      </c>
      <c r="C46" s="81" t="s">
        <v>309</v>
      </c>
      <c r="D46" s="77">
        <v>99</v>
      </c>
      <c r="E46" s="78" t="s">
        <v>271</v>
      </c>
      <c r="F46" s="38" t="s">
        <v>310</v>
      </c>
    </row>
    <row r="47" spans="1:6" s="12" customFormat="1" ht="15.6" customHeight="1" x14ac:dyDescent="0.15">
      <c r="A47" s="77">
        <v>44</v>
      </c>
      <c r="B47" s="78" t="s">
        <v>224</v>
      </c>
      <c r="C47" s="38" t="s">
        <v>311</v>
      </c>
      <c r="D47" s="77">
        <v>100</v>
      </c>
      <c r="E47" s="78" t="s">
        <v>271</v>
      </c>
      <c r="F47" s="38" t="s">
        <v>312</v>
      </c>
    </row>
    <row r="48" spans="1:6" s="12" customFormat="1" ht="15.6" customHeight="1" x14ac:dyDescent="0.15">
      <c r="A48" s="77">
        <v>45</v>
      </c>
      <c r="B48" s="78" t="s">
        <v>224</v>
      </c>
      <c r="C48" s="38" t="s">
        <v>313</v>
      </c>
      <c r="D48" s="77">
        <v>101</v>
      </c>
      <c r="E48" s="78" t="s">
        <v>314</v>
      </c>
      <c r="F48" s="38" t="s">
        <v>55</v>
      </c>
    </row>
    <row r="49" spans="1:6" s="12" customFormat="1" ht="15.6" customHeight="1" x14ac:dyDescent="0.15">
      <c r="A49" s="77">
        <v>46</v>
      </c>
      <c r="B49" s="78" t="s">
        <v>224</v>
      </c>
      <c r="C49" s="38" t="s">
        <v>315</v>
      </c>
      <c r="D49" s="77">
        <v>102</v>
      </c>
      <c r="E49" s="78" t="s">
        <v>314</v>
      </c>
      <c r="F49" s="38" t="s">
        <v>56</v>
      </c>
    </row>
    <row r="50" spans="1:6" s="12" customFormat="1" ht="15.6" customHeight="1" x14ac:dyDescent="0.15">
      <c r="A50" s="77">
        <v>47</v>
      </c>
      <c r="B50" s="78" t="s">
        <v>224</v>
      </c>
      <c r="C50" s="38" t="s">
        <v>316</v>
      </c>
      <c r="D50" s="77">
        <v>103</v>
      </c>
      <c r="E50" s="78" t="s">
        <v>314</v>
      </c>
      <c r="F50" s="38" t="s">
        <v>57</v>
      </c>
    </row>
    <row r="51" spans="1:6" s="12" customFormat="1" ht="15.6" customHeight="1" x14ac:dyDescent="0.15">
      <c r="A51" s="77">
        <v>48</v>
      </c>
      <c r="B51" s="78" t="s">
        <v>224</v>
      </c>
      <c r="C51" s="38" t="s">
        <v>317</v>
      </c>
      <c r="D51" s="77">
        <v>104</v>
      </c>
      <c r="E51" s="78" t="s">
        <v>314</v>
      </c>
      <c r="F51" s="38" t="s">
        <v>58</v>
      </c>
    </row>
    <row r="52" spans="1:6" s="12" customFormat="1" ht="15.6" customHeight="1" x14ac:dyDescent="0.15">
      <c r="A52" s="77">
        <v>49</v>
      </c>
      <c r="B52" s="78" t="s">
        <v>224</v>
      </c>
      <c r="C52" s="38" t="s">
        <v>318</v>
      </c>
      <c r="D52" s="77">
        <v>105</v>
      </c>
      <c r="E52" s="78" t="s">
        <v>314</v>
      </c>
      <c r="F52" s="38" t="s">
        <v>59</v>
      </c>
    </row>
    <row r="53" spans="1:6" s="12" customFormat="1" ht="15.6" customHeight="1" x14ac:dyDescent="0.15">
      <c r="A53" s="77">
        <v>50</v>
      </c>
      <c r="B53" s="78" t="s">
        <v>224</v>
      </c>
      <c r="C53" s="38" t="s">
        <v>319</v>
      </c>
      <c r="D53" s="77">
        <v>106</v>
      </c>
      <c r="E53" s="78" t="s">
        <v>314</v>
      </c>
      <c r="F53" s="38" t="s">
        <v>60</v>
      </c>
    </row>
    <row r="54" spans="1:6" s="12" customFormat="1" ht="15.6" customHeight="1" x14ac:dyDescent="0.15">
      <c r="A54" s="77">
        <v>51</v>
      </c>
      <c r="B54" s="78" t="s">
        <v>224</v>
      </c>
      <c r="C54" s="38" t="s">
        <v>320</v>
      </c>
      <c r="D54" s="77">
        <v>107</v>
      </c>
      <c r="E54" s="78" t="s">
        <v>314</v>
      </c>
      <c r="F54" s="38" t="s">
        <v>321</v>
      </c>
    </row>
    <row r="55" spans="1:6" s="12" customFormat="1" ht="15.6" customHeight="1" x14ac:dyDescent="0.15">
      <c r="A55" s="77">
        <v>52</v>
      </c>
      <c r="B55" s="78" t="s">
        <v>224</v>
      </c>
      <c r="C55" s="38" t="s">
        <v>322</v>
      </c>
      <c r="D55" s="77">
        <v>108</v>
      </c>
      <c r="E55" s="78" t="s">
        <v>314</v>
      </c>
      <c r="F55" s="38" t="s">
        <v>323</v>
      </c>
    </row>
    <row r="56" spans="1:6" s="12" customFormat="1" ht="15.6" customHeight="1" x14ac:dyDescent="0.15">
      <c r="A56" s="77">
        <v>53</v>
      </c>
      <c r="B56" s="78" t="s">
        <v>224</v>
      </c>
      <c r="C56" s="38" t="s">
        <v>324</v>
      </c>
      <c r="D56" s="77">
        <v>109</v>
      </c>
      <c r="E56" s="78" t="s">
        <v>314</v>
      </c>
      <c r="F56" s="38" t="s">
        <v>325</v>
      </c>
    </row>
    <row r="57" spans="1:6" s="12" customFormat="1" ht="15.6" customHeight="1" x14ac:dyDescent="0.15">
      <c r="A57" s="77">
        <v>54</v>
      </c>
      <c r="B57" s="78" t="s">
        <v>224</v>
      </c>
      <c r="C57" s="38" t="s">
        <v>326</v>
      </c>
      <c r="D57" s="77">
        <v>110</v>
      </c>
      <c r="E57" s="78" t="s">
        <v>314</v>
      </c>
      <c r="F57" s="80" t="s">
        <v>327</v>
      </c>
    </row>
    <row r="58" spans="1:6" s="12" customFormat="1" ht="15.6" customHeight="1" x14ac:dyDescent="0.15">
      <c r="A58" s="77">
        <v>55</v>
      </c>
      <c r="B58" s="78" t="s">
        <v>224</v>
      </c>
      <c r="C58" s="38" t="s">
        <v>328</v>
      </c>
      <c r="D58" s="77">
        <v>111</v>
      </c>
      <c r="E58" s="78" t="s">
        <v>314</v>
      </c>
      <c r="F58" s="80" t="s">
        <v>329</v>
      </c>
    </row>
    <row r="59" spans="1:6" s="12" customFormat="1" ht="15.6" customHeight="1" x14ac:dyDescent="0.15">
      <c r="A59" s="77">
        <v>56</v>
      </c>
      <c r="B59" s="78" t="s">
        <v>224</v>
      </c>
      <c r="C59" s="38" t="s">
        <v>330</v>
      </c>
      <c r="D59" s="77">
        <v>112</v>
      </c>
      <c r="E59" s="78" t="s">
        <v>314</v>
      </c>
      <c r="F59" s="80" t="s">
        <v>331</v>
      </c>
    </row>
    <row r="60" spans="1:6" ht="14.25" customHeight="1" x14ac:dyDescent="0.15">
      <c r="A60" s="82" t="s">
        <v>16</v>
      </c>
      <c r="B60" s="83"/>
      <c r="C60" s="83"/>
      <c r="D60" s="82"/>
      <c r="E60" s="83"/>
      <c r="F60" s="83"/>
    </row>
    <row r="61" spans="1:6" ht="21" x14ac:dyDescent="0.15">
      <c r="A61" s="324" t="s">
        <v>14</v>
      </c>
      <c r="B61" s="324"/>
      <c r="C61" s="324"/>
      <c r="D61" s="324"/>
      <c r="E61" s="324"/>
      <c r="F61" s="324"/>
    </row>
    <row r="62" spans="1:6" ht="27.75" thickBot="1" x14ac:dyDescent="0.2">
      <c r="A62" s="84" t="s">
        <v>15</v>
      </c>
      <c r="B62" s="85" t="s">
        <v>13</v>
      </c>
      <c r="C62" s="86" t="s">
        <v>114</v>
      </c>
      <c r="D62" s="84" t="s">
        <v>15</v>
      </c>
      <c r="E62" s="85" t="s">
        <v>13</v>
      </c>
      <c r="F62" s="86" t="s">
        <v>114</v>
      </c>
    </row>
    <row r="63" spans="1:6" s="12" customFormat="1" ht="15.6" customHeight="1" thickTop="1" x14ac:dyDescent="0.15">
      <c r="A63" s="77">
        <v>113</v>
      </c>
      <c r="B63" s="78" t="s">
        <v>314</v>
      </c>
      <c r="C63" s="38" t="s">
        <v>332</v>
      </c>
      <c r="D63" s="77">
        <v>170</v>
      </c>
      <c r="E63" s="78" t="s">
        <v>333</v>
      </c>
      <c r="F63" s="38" t="s">
        <v>334</v>
      </c>
    </row>
    <row r="64" spans="1:6" s="12" customFormat="1" ht="15.6" customHeight="1" x14ac:dyDescent="0.15">
      <c r="A64" s="77">
        <v>114</v>
      </c>
      <c r="B64" s="78" t="s">
        <v>314</v>
      </c>
      <c r="C64" s="38" t="s">
        <v>335</v>
      </c>
      <c r="D64" s="77">
        <v>171</v>
      </c>
      <c r="E64" s="78" t="s">
        <v>333</v>
      </c>
      <c r="F64" s="38" t="s">
        <v>336</v>
      </c>
    </row>
    <row r="65" spans="1:6" s="12" customFormat="1" ht="15.6" customHeight="1" x14ac:dyDescent="0.15">
      <c r="A65" s="77">
        <v>115</v>
      </c>
      <c r="B65" s="78" t="s">
        <v>314</v>
      </c>
      <c r="C65" s="38" t="s">
        <v>337</v>
      </c>
      <c r="D65" s="77">
        <v>172</v>
      </c>
      <c r="E65" s="78" t="s">
        <v>333</v>
      </c>
      <c r="F65" s="38" t="s">
        <v>338</v>
      </c>
    </row>
    <row r="66" spans="1:6" s="12" customFormat="1" ht="15.6" customHeight="1" x14ac:dyDescent="0.15">
      <c r="A66" s="77">
        <v>116</v>
      </c>
      <c r="B66" s="78" t="s">
        <v>339</v>
      </c>
      <c r="C66" s="38" t="s">
        <v>340</v>
      </c>
      <c r="D66" s="77">
        <v>173</v>
      </c>
      <c r="E66" s="78" t="s">
        <v>341</v>
      </c>
      <c r="F66" s="38" t="s">
        <v>342</v>
      </c>
    </row>
    <row r="67" spans="1:6" s="12" customFormat="1" ht="15.6" customHeight="1" x14ac:dyDescent="0.15">
      <c r="A67" s="77">
        <v>117</v>
      </c>
      <c r="B67" s="78" t="s">
        <v>314</v>
      </c>
      <c r="C67" s="38" t="s">
        <v>343</v>
      </c>
      <c r="D67" s="77">
        <v>174</v>
      </c>
      <c r="E67" s="78" t="s">
        <v>341</v>
      </c>
      <c r="F67" s="38" t="s">
        <v>344</v>
      </c>
    </row>
    <row r="68" spans="1:6" s="12" customFormat="1" ht="15.6" customHeight="1" x14ac:dyDescent="0.15">
      <c r="A68" s="77">
        <v>118</v>
      </c>
      <c r="B68" s="78" t="s">
        <v>303</v>
      </c>
      <c r="C68" s="38" t="s">
        <v>61</v>
      </c>
      <c r="D68" s="77">
        <v>175</v>
      </c>
      <c r="E68" s="78" t="s">
        <v>271</v>
      </c>
      <c r="F68" s="38" t="s">
        <v>345</v>
      </c>
    </row>
    <row r="69" spans="1:6" s="12" customFormat="1" ht="15.6" customHeight="1" x14ac:dyDescent="0.15">
      <c r="A69" s="77">
        <v>119</v>
      </c>
      <c r="B69" s="78" t="s">
        <v>303</v>
      </c>
      <c r="C69" s="38" t="s">
        <v>62</v>
      </c>
      <c r="D69" s="77">
        <v>176</v>
      </c>
      <c r="E69" s="78" t="s">
        <v>271</v>
      </c>
      <c r="F69" s="38" t="s">
        <v>346</v>
      </c>
    </row>
    <row r="70" spans="1:6" s="12" customFormat="1" ht="15.6" customHeight="1" x14ac:dyDescent="0.15">
      <c r="A70" s="77">
        <v>120</v>
      </c>
      <c r="B70" s="78" t="s">
        <v>303</v>
      </c>
      <c r="C70" s="38" t="s">
        <v>63</v>
      </c>
      <c r="D70" s="77">
        <v>177</v>
      </c>
      <c r="E70" s="78" t="s">
        <v>271</v>
      </c>
      <c r="F70" s="38" t="s">
        <v>347</v>
      </c>
    </row>
    <row r="71" spans="1:6" s="12" customFormat="1" ht="15.6" customHeight="1" x14ac:dyDescent="0.15">
      <c r="A71" s="74">
        <v>121</v>
      </c>
      <c r="B71" s="78" t="s">
        <v>303</v>
      </c>
      <c r="C71" s="38" t="s">
        <v>64</v>
      </c>
      <c r="D71" s="77">
        <v>178</v>
      </c>
      <c r="E71" s="78" t="s">
        <v>271</v>
      </c>
      <c r="F71" s="38" t="s">
        <v>348</v>
      </c>
    </row>
    <row r="72" spans="1:6" s="12" customFormat="1" ht="15.6" customHeight="1" x14ac:dyDescent="0.15">
      <c r="A72" s="77">
        <v>122</v>
      </c>
      <c r="B72" s="78" t="s">
        <v>303</v>
      </c>
      <c r="C72" s="38" t="s">
        <v>65</v>
      </c>
      <c r="D72" s="77">
        <v>179</v>
      </c>
      <c r="E72" s="78" t="s">
        <v>271</v>
      </c>
      <c r="F72" s="38" t="s">
        <v>349</v>
      </c>
    </row>
    <row r="73" spans="1:6" s="12" customFormat="1" ht="15.6" customHeight="1" x14ac:dyDescent="0.15">
      <c r="A73" s="77">
        <v>123</v>
      </c>
      <c r="B73" s="78" t="s">
        <v>303</v>
      </c>
      <c r="C73" s="38" t="s">
        <v>66</v>
      </c>
      <c r="D73" s="77">
        <v>180</v>
      </c>
      <c r="E73" s="78" t="s">
        <v>271</v>
      </c>
      <c r="F73" s="38" t="s">
        <v>350</v>
      </c>
    </row>
    <row r="74" spans="1:6" s="12" customFormat="1" ht="15.6" customHeight="1" x14ac:dyDescent="0.15">
      <c r="A74" s="77">
        <v>124</v>
      </c>
      <c r="B74" s="78" t="s">
        <v>303</v>
      </c>
      <c r="C74" s="38" t="s">
        <v>67</v>
      </c>
      <c r="D74" s="77">
        <v>181</v>
      </c>
      <c r="E74" s="78" t="s">
        <v>271</v>
      </c>
      <c r="F74" s="38" t="s">
        <v>351</v>
      </c>
    </row>
    <row r="75" spans="1:6" s="12" customFormat="1" ht="15.6" customHeight="1" x14ac:dyDescent="0.15">
      <c r="A75" s="77">
        <v>125</v>
      </c>
      <c r="B75" s="78" t="s">
        <v>303</v>
      </c>
      <c r="C75" s="38" t="s">
        <v>68</v>
      </c>
      <c r="D75" s="77">
        <v>182</v>
      </c>
      <c r="E75" s="78" t="s">
        <v>271</v>
      </c>
      <c r="F75" s="38" t="s">
        <v>352</v>
      </c>
    </row>
    <row r="76" spans="1:6" s="12" customFormat="1" ht="15.6" customHeight="1" x14ac:dyDescent="0.15">
      <c r="A76" s="77">
        <v>126</v>
      </c>
      <c r="B76" s="78" t="s">
        <v>353</v>
      </c>
      <c r="C76" s="38" t="s">
        <v>354</v>
      </c>
      <c r="D76" s="77">
        <v>183</v>
      </c>
      <c r="E76" s="78" t="s">
        <v>271</v>
      </c>
      <c r="F76" s="38" t="s">
        <v>355</v>
      </c>
    </row>
    <row r="77" spans="1:6" s="12" customFormat="1" ht="15.6" customHeight="1" x14ac:dyDescent="0.15">
      <c r="A77" s="77">
        <v>127</v>
      </c>
      <c r="B77" s="78" t="s">
        <v>356</v>
      </c>
      <c r="C77" s="38" t="s">
        <v>69</v>
      </c>
      <c r="D77" s="77">
        <v>184</v>
      </c>
      <c r="E77" s="78" t="s">
        <v>271</v>
      </c>
      <c r="F77" s="38" t="s">
        <v>357</v>
      </c>
    </row>
    <row r="78" spans="1:6" s="12" customFormat="1" ht="15.6" customHeight="1" x14ac:dyDescent="0.15">
      <c r="A78" s="77">
        <v>128</v>
      </c>
      <c r="B78" s="78" t="s">
        <v>356</v>
      </c>
      <c r="C78" s="38" t="s">
        <v>358</v>
      </c>
      <c r="D78" s="77">
        <v>185</v>
      </c>
      <c r="E78" s="78" t="s">
        <v>271</v>
      </c>
      <c r="F78" s="38" t="s">
        <v>359</v>
      </c>
    </row>
    <row r="79" spans="1:6" s="12" customFormat="1" ht="15.6" customHeight="1" x14ac:dyDescent="0.15">
      <c r="A79" s="77">
        <v>129</v>
      </c>
      <c r="B79" s="78" t="s">
        <v>356</v>
      </c>
      <c r="C79" s="38" t="s">
        <v>360</v>
      </c>
      <c r="D79" s="77">
        <v>186</v>
      </c>
      <c r="E79" s="78" t="s">
        <v>271</v>
      </c>
      <c r="F79" s="38" t="s">
        <v>361</v>
      </c>
    </row>
    <row r="80" spans="1:6" s="12" customFormat="1" ht="15.6" customHeight="1" x14ac:dyDescent="0.15">
      <c r="A80" s="77">
        <v>130</v>
      </c>
      <c r="B80" s="78" t="s">
        <v>356</v>
      </c>
      <c r="C80" s="38" t="s">
        <v>362</v>
      </c>
      <c r="D80" s="77">
        <v>187</v>
      </c>
      <c r="E80" s="78" t="s">
        <v>271</v>
      </c>
      <c r="F80" s="80" t="s">
        <v>363</v>
      </c>
    </row>
    <row r="81" spans="1:6" s="12" customFormat="1" ht="15.6" customHeight="1" x14ac:dyDescent="0.15">
      <c r="A81" s="77">
        <v>131</v>
      </c>
      <c r="B81" s="78" t="s">
        <v>271</v>
      </c>
      <c r="C81" s="38" t="s">
        <v>364</v>
      </c>
      <c r="D81" s="77">
        <v>188</v>
      </c>
      <c r="E81" s="78" t="s">
        <v>271</v>
      </c>
      <c r="F81" s="38" t="s">
        <v>365</v>
      </c>
    </row>
    <row r="82" spans="1:6" s="12" customFormat="1" ht="15.6" customHeight="1" x14ac:dyDescent="0.15">
      <c r="A82" s="77">
        <v>132</v>
      </c>
      <c r="B82" s="78" t="s">
        <v>356</v>
      </c>
      <c r="C82" s="38" t="s">
        <v>366</v>
      </c>
      <c r="D82" s="77">
        <v>189</v>
      </c>
      <c r="E82" s="78" t="s">
        <v>367</v>
      </c>
      <c r="F82" s="80" t="s">
        <v>368</v>
      </c>
    </row>
    <row r="83" spans="1:6" s="12" customFormat="1" ht="15.6" customHeight="1" x14ac:dyDescent="0.15">
      <c r="A83" s="77">
        <v>133</v>
      </c>
      <c r="B83" s="78" t="s">
        <v>356</v>
      </c>
      <c r="C83" s="38" t="s">
        <v>369</v>
      </c>
      <c r="D83" s="77">
        <v>190</v>
      </c>
      <c r="E83" s="78" t="s">
        <v>367</v>
      </c>
      <c r="F83" s="38" t="s">
        <v>370</v>
      </c>
    </row>
    <row r="84" spans="1:6" s="12" customFormat="1" ht="15.6" customHeight="1" x14ac:dyDescent="0.15">
      <c r="A84" s="77">
        <v>134</v>
      </c>
      <c r="B84" s="78" t="s">
        <v>356</v>
      </c>
      <c r="C84" s="38" t="s">
        <v>371</v>
      </c>
      <c r="D84" s="77">
        <v>191</v>
      </c>
      <c r="E84" s="78" t="s">
        <v>367</v>
      </c>
      <c r="F84" s="80" t="s">
        <v>372</v>
      </c>
    </row>
    <row r="85" spans="1:6" s="12" customFormat="1" ht="15.6" customHeight="1" x14ac:dyDescent="0.15">
      <c r="A85" s="77">
        <v>135</v>
      </c>
      <c r="B85" s="78" t="s">
        <v>356</v>
      </c>
      <c r="C85" s="38" t="s">
        <v>373</v>
      </c>
      <c r="D85" s="77">
        <v>192</v>
      </c>
      <c r="E85" s="78" t="s">
        <v>367</v>
      </c>
      <c r="F85" s="38" t="s">
        <v>374</v>
      </c>
    </row>
    <row r="86" spans="1:6" s="12" customFormat="1" ht="15.6" customHeight="1" x14ac:dyDescent="0.15">
      <c r="A86" s="77">
        <v>136</v>
      </c>
      <c r="B86" s="78" t="s">
        <v>356</v>
      </c>
      <c r="C86" s="38" t="s">
        <v>375</v>
      </c>
      <c r="D86" s="77">
        <v>193</v>
      </c>
      <c r="E86" s="78" t="s">
        <v>367</v>
      </c>
      <c r="F86" s="38" t="s">
        <v>376</v>
      </c>
    </row>
    <row r="87" spans="1:6" s="12" customFormat="1" ht="15.6" customHeight="1" x14ac:dyDescent="0.15">
      <c r="A87" s="77">
        <v>137</v>
      </c>
      <c r="B87" s="78" t="s">
        <v>339</v>
      </c>
      <c r="C87" s="38" t="s">
        <v>377</v>
      </c>
      <c r="D87" s="77">
        <v>194</v>
      </c>
      <c r="E87" s="78" t="s">
        <v>367</v>
      </c>
      <c r="F87" s="38" t="s">
        <v>378</v>
      </c>
    </row>
    <row r="88" spans="1:6" s="12" customFormat="1" ht="15.6" customHeight="1" x14ac:dyDescent="0.15">
      <c r="A88" s="77">
        <v>138</v>
      </c>
      <c r="B88" s="78" t="s">
        <v>22</v>
      </c>
      <c r="C88" s="38" t="s">
        <v>379</v>
      </c>
      <c r="D88" s="77">
        <v>195</v>
      </c>
      <c r="E88" s="78" t="s">
        <v>367</v>
      </c>
      <c r="F88" s="38" t="s">
        <v>380</v>
      </c>
    </row>
    <row r="89" spans="1:6" s="12" customFormat="1" ht="15.6" customHeight="1" x14ac:dyDescent="0.15">
      <c r="A89" s="77">
        <v>139</v>
      </c>
      <c r="B89" s="78" t="s">
        <v>22</v>
      </c>
      <c r="C89" s="38" t="s">
        <v>70</v>
      </c>
      <c r="D89" s="77">
        <v>196</v>
      </c>
      <c r="E89" s="79" t="s">
        <v>367</v>
      </c>
      <c r="F89" s="38" t="s">
        <v>381</v>
      </c>
    </row>
    <row r="90" spans="1:6" s="12" customFormat="1" ht="15.6" customHeight="1" x14ac:dyDescent="0.15">
      <c r="A90" s="77">
        <v>140</v>
      </c>
      <c r="B90" s="78" t="s">
        <v>22</v>
      </c>
      <c r="C90" s="38" t="s">
        <v>71</v>
      </c>
      <c r="D90" s="77">
        <v>197</v>
      </c>
      <c r="E90" s="79" t="s">
        <v>367</v>
      </c>
      <c r="F90" s="38" t="s">
        <v>382</v>
      </c>
    </row>
    <row r="91" spans="1:6" s="12" customFormat="1" ht="15.6" customHeight="1" x14ac:dyDescent="0.15">
      <c r="A91" s="77">
        <v>141</v>
      </c>
      <c r="B91" s="78" t="s">
        <v>383</v>
      </c>
      <c r="C91" s="38" t="s">
        <v>384</v>
      </c>
      <c r="D91" s="77">
        <v>198</v>
      </c>
      <c r="E91" s="79" t="s">
        <v>367</v>
      </c>
      <c r="F91" s="38" t="s">
        <v>385</v>
      </c>
    </row>
    <row r="92" spans="1:6" s="12" customFormat="1" ht="15.6" customHeight="1" x14ac:dyDescent="0.15">
      <c r="A92" s="77">
        <v>142</v>
      </c>
      <c r="B92" s="78" t="s">
        <v>383</v>
      </c>
      <c r="C92" s="38" t="s">
        <v>386</v>
      </c>
      <c r="D92" s="77">
        <v>199</v>
      </c>
      <c r="E92" s="79" t="s">
        <v>367</v>
      </c>
      <c r="F92" s="38" t="s">
        <v>387</v>
      </c>
    </row>
    <row r="93" spans="1:6" s="12" customFormat="1" ht="15.6" customHeight="1" x14ac:dyDescent="0.15">
      <c r="A93" s="77">
        <v>143</v>
      </c>
      <c r="B93" s="78" t="s">
        <v>383</v>
      </c>
      <c r="C93" s="38" t="s">
        <v>388</v>
      </c>
      <c r="D93" s="77">
        <v>200</v>
      </c>
      <c r="E93" s="79" t="s">
        <v>271</v>
      </c>
      <c r="F93" s="38" t="s">
        <v>389</v>
      </c>
    </row>
    <row r="94" spans="1:6" s="12" customFormat="1" ht="15.6" customHeight="1" x14ac:dyDescent="0.15">
      <c r="A94" s="77">
        <v>144</v>
      </c>
      <c r="B94" s="78" t="s">
        <v>383</v>
      </c>
      <c r="C94" s="38" t="s">
        <v>390</v>
      </c>
      <c r="D94" s="77">
        <v>201</v>
      </c>
      <c r="E94" s="79" t="s">
        <v>271</v>
      </c>
      <c r="F94" s="38" t="s">
        <v>391</v>
      </c>
    </row>
    <row r="95" spans="1:6" s="12" customFormat="1" ht="15.6" customHeight="1" x14ac:dyDescent="0.15">
      <c r="A95" s="77">
        <v>145</v>
      </c>
      <c r="B95" s="78" t="s">
        <v>383</v>
      </c>
      <c r="C95" s="38" t="s">
        <v>392</v>
      </c>
      <c r="D95" s="77">
        <v>202</v>
      </c>
      <c r="E95" s="79" t="s">
        <v>271</v>
      </c>
      <c r="F95" s="38" t="s">
        <v>393</v>
      </c>
    </row>
    <row r="96" spans="1:6" s="12" customFormat="1" ht="15.6" customHeight="1" x14ac:dyDescent="0.15">
      <c r="A96" s="77">
        <v>146</v>
      </c>
      <c r="B96" s="78" t="s">
        <v>383</v>
      </c>
      <c r="C96" s="38" t="s">
        <v>394</v>
      </c>
      <c r="D96" s="77">
        <v>203</v>
      </c>
      <c r="E96" s="78" t="s">
        <v>271</v>
      </c>
      <c r="F96" s="38" t="s">
        <v>395</v>
      </c>
    </row>
    <row r="97" spans="1:7" s="12" customFormat="1" ht="15.6" customHeight="1" x14ac:dyDescent="0.15">
      <c r="A97" s="77">
        <v>147</v>
      </c>
      <c r="B97" s="78" t="s">
        <v>277</v>
      </c>
      <c r="C97" s="38" t="s">
        <v>72</v>
      </c>
      <c r="D97" s="77">
        <v>204</v>
      </c>
      <c r="E97" s="78" t="s">
        <v>271</v>
      </c>
      <c r="F97" s="38" t="s">
        <v>396</v>
      </c>
    </row>
    <row r="98" spans="1:7" s="12" customFormat="1" ht="15.6" customHeight="1" x14ac:dyDescent="0.15">
      <c r="A98" s="77">
        <v>148</v>
      </c>
      <c r="B98" s="78" t="s">
        <v>333</v>
      </c>
      <c r="C98" s="38" t="s">
        <v>397</v>
      </c>
      <c r="D98" s="77">
        <v>205</v>
      </c>
      <c r="E98" s="78" t="s">
        <v>271</v>
      </c>
      <c r="F98" s="38" t="s">
        <v>398</v>
      </c>
    </row>
    <row r="99" spans="1:7" s="12" customFormat="1" ht="15.6" customHeight="1" x14ac:dyDescent="0.15">
      <c r="A99" s="77">
        <v>149</v>
      </c>
      <c r="B99" s="78" t="s">
        <v>333</v>
      </c>
      <c r="C99" s="38" t="s">
        <v>399</v>
      </c>
      <c r="D99" s="77">
        <v>206</v>
      </c>
      <c r="E99" s="79" t="s">
        <v>303</v>
      </c>
      <c r="F99" s="131" t="s">
        <v>400</v>
      </c>
    </row>
    <row r="100" spans="1:7" s="12" customFormat="1" ht="15.6" customHeight="1" x14ac:dyDescent="0.15">
      <c r="A100" s="77">
        <v>150</v>
      </c>
      <c r="B100" s="78" t="s">
        <v>333</v>
      </c>
      <c r="C100" s="38" t="s">
        <v>401</v>
      </c>
      <c r="D100" s="77">
        <v>207</v>
      </c>
      <c r="E100" s="78" t="s">
        <v>303</v>
      </c>
      <c r="F100" s="38" t="s">
        <v>402</v>
      </c>
    </row>
    <row r="101" spans="1:7" s="12" customFormat="1" ht="15.6" customHeight="1" x14ac:dyDescent="0.15">
      <c r="A101" s="77">
        <v>151</v>
      </c>
      <c r="B101" s="78" t="s">
        <v>333</v>
      </c>
      <c r="C101" s="38" t="s">
        <v>403</v>
      </c>
      <c r="D101" s="77">
        <v>208</v>
      </c>
      <c r="E101" s="78" t="s">
        <v>303</v>
      </c>
      <c r="F101" s="80" t="s">
        <v>404</v>
      </c>
    </row>
    <row r="102" spans="1:7" s="13" customFormat="1" ht="15.6" customHeight="1" x14ac:dyDescent="0.15">
      <c r="A102" s="77">
        <v>152</v>
      </c>
      <c r="B102" s="78" t="s">
        <v>333</v>
      </c>
      <c r="C102" s="38" t="s">
        <v>405</v>
      </c>
      <c r="D102" s="77">
        <v>209</v>
      </c>
      <c r="E102" s="78" t="s">
        <v>406</v>
      </c>
      <c r="F102" s="38" t="s">
        <v>407</v>
      </c>
      <c r="G102" s="4"/>
    </row>
    <row r="103" spans="1:7" s="13" customFormat="1" ht="15.6" customHeight="1" x14ac:dyDescent="0.15">
      <c r="A103" s="77">
        <v>153</v>
      </c>
      <c r="B103" s="78" t="s">
        <v>333</v>
      </c>
      <c r="C103" s="38" t="s">
        <v>408</v>
      </c>
      <c r="D103" s="77">
        <v>210</v>
      </c>
      <c r="E103" s="78" t="s">
        <v>406</v>
      </c>
      <c r="F103" s="38" t="s">
        <v>409</v>
      </c>
      <c r="G103" s="4"/>
    </row>
    <row r="104" spans="1:7" s="13" customFormat="1" ht="15.6" customHeight="1" x14ac:dyDescent="0.15">
      <c r="A104" s="77">
        <v>154</v>
      </c>
      <c r="B104" s="78" t="s">
        <v>333</v>
      </c>
      <c r="C104" s="38" t="s">
        <v>410</v>
      </c>
      <c r="D104" s="77">
        <v>211</v>
      </c>
      <c r="E104" s="78" t="s">
        <v>406</v>
      </c>
      <c r="F104" s="38" t="s">
        <v>411</v>
      </c>
      <c r="G104" s="4"/>
    </row>
    <row r="105" spans="1:7" s="13" customFormat="1" ht="15.6" customHeight="1" x14ac:dyDescent="0.15">
      <c r="A105" s="77">
        <v>155</v>
      </c>
      <c r="B105" s="78" t="s">
        <v>333</v>
      </c>
      <c r="C105" s="38" t="s">
        <v>412</v>
      </c>
      <c r="D105" s="77">
        <v>212</v>
      </c>
      <c r="E105" s="78" t="s">
        <v>406</v>
      </c>
      <c r="F105" s="38" t="s">
        <v>413</v>
      </c>
      <c r="G105" s="4"/>
    </row>
    <row r="106" spans="1:7" s="13" customFormat="1" ht="15.6" customHeight="1" x14ac:dyDescent="0.15">
      <c r="A106" s="77">
        <v>156</v>
      </c>
      <c r="B106" s="78" t="s">
        <v>333</v>
      </c>
      <c r="C106" s="38" t="s">
        <v>414</v>
      </c>
      <c r="D106" s="77">
        <v>213</v>
      </c>
      <c r="E106" s="90"/>
      <c r="F106" s="91"/>
      <c r="G106" s="4"/>
    </row>
    <row r="107" spans="1:7" s="13" customFormat="1" ht="15.6" customHeight="1" x14ac:dyDescent="0.15">
      <c r="A107" s="77">
        <v>157</v>
      </c>
      <c r="B107" s="78" t="s">
        <v>333</v>
      </c>
      <c r="C107" s="38" t="s">
        <v>415</v>
      </c>
      <c r="D107" s="77">
        <v>214</v>
      </c>
      <c r="E107" s="90"/>
      <c r="F107" s="91"/>
      <c r="G107" s="4"/>
    </row>
    <row r="108" spans="1:7" s="13" customFormat="1" ht="15.6" customHeight="1" x14ac:dyDescent="0.15">
      <c r="A108" s="77">
        <v>158</v>
      </c>
      <c r="B108" s="78" t="s">
        <v>333</v>
      </c>
      <c r="C108" s="38" t="s">
        <v>416</v>
      </c>
      <c r="D108" s="77">
        <v>215</v>
      </c>
      <c r="E108" s="90"/>
      <c r="F108" s="91"/>
      <c r="G108" s="4"/>
    </row>
    <row r="109" spans="1:7" s="12" customFormat="1" ht="15.6" customHeight="1" x14ac:dyDescent="0.15">
      <c r="A109" s="77">
        <v>159</v>
      </c>
      <c r="B109" s="78" t="s">
        <v>333</v>
      </c>
      <c r="C109" s="38" t="s">
        <v>417</v>
      </c>
      <c r="D109" s="77">
        <v>216</v>
      </c>
      <c r="E109" s="90"/>
      <c r="F109" s="91"/>
    </row>
    <row r="110" spans="1:7" s="12" customFormat="1" ht="15.6" customHeight="1" x14ac:dyDescent="0.15">
      <c r="A110" s="77">
        <v>160</v>
      </c>
      <c r="B110" s="88" t="s">
        <v>333</v>
      </c>
      <c r="C110" s="89" t="s">
        <v>418</v>
      </c>
      <c r="D110" s="77">
        <v>217</v>
      </c>
      <c r="E110" s="90"/>
      <c r="F110" s="91"/>
    </row>
    <row r="111" spans="1:7" s="12" customFormat="1" ht="15.6" customHeight="1" x14ac:dyDescent="0.15">
      <c r="A111" s="77">
        <v>161</v>
      </c>
      <c r="B111" s="78" t="s">
        <v>333</v>
      </c>
      <c r="C111" s="38" t="s">
        <v>419</v>
      </c>
      <c r="D111" s="77">
        <v>218</v>
      </c>
      <c r="E111" s="90"/>
      <c r="F111" s="91"/>
    </row>
    <row r="112" spans="1:7" s="12" customFormat="1" ht="15.6" customHeight="1" x14ac:dyDescent="0.15">
      <c r="A112" s="77">
        <v>162</v>
      </c>
      <c r="B112" s="78" t="s">
        <v>333</v>
      </c>
      <c r="C112" s="38" t="s">
        <v>420</v>
      </c>
      <c r="D112" s="77">
        <v>219</v>
      </c>
      <c r="E112" s="90"/>
      <c r="F112" s="91"/>
    </row>
    <row r="113" spans="1:7" s="12" customFormat="1" ht="15.6" customHeight="1" x14ac:dyDescent="0.15">
      <c r="A113" s="77">
        <v>163</v>
      </c>
      <c r="B113" s="78" t="s">
        <v>333</v>
      </c>
      <c r="C113" s="38" t="s">
        <v>421</v>
      </c>
      <c r="D113" s="77">
        <v>220</v>
      </c>
      <c r="E113" s="90"/>
      <c r="F113" s="91"/>
    </row>
    <row r="114" spans="1:7" s="12" customFormat="1" ht="15.6" customHeight="1" x14ac:dyDescent="0.15">
      <c r="A114" s="77">
        <v>164</v>
      </c>
      <c r="B114" s="78" t="s">
        <v>333</v>
      </c>
      <c r="C114" s="38" t="s">
        <v>422</v>
      </c>
      <c r="D114" s="77">
        <v>221</v>
      </c>
      <c r="E114" s="90"/>
      <c r="F114" s="91"/>
    </row>
    <row r="115" spans="1:7" s="12" customFormat="1" ht="15.6" customHeight="1" x14ac:dyDescent="0.15">
      <c r="A115" s="77">
        <v>165</v>
      </c>
      <c r="B115" s="78" t="s">
        <v>333</v>
      </c>
      <c r="C115" s="38" t="s">
        <v>423</v>
      </c>
      <c r="D115" s="77">
        <v>222</v>
      </c>
      <c r="E115" s="90"/>
      <c r="F115" s="91"/>
    </row>
    <row r="116" spans="1:7" s="12" customFormat="1" ht="15.6" customHeight="1" x14ac:dyDescent="0.15">
      <c r="A116" s="77">
        <v>166</v>
      </c>
      <c r="B116" s="78" t="s">
        <v>333</v>
      </c>
      <c r="C116" s="38" t="s">
        <v>424</v>
      </c>
      <c r="D116" s="77">
        <v>223</v>
      </c>
      <c r="E116" s="90"/>
      <c r="F116" s="91"/>
    </row>
    <row r="117" spans="1:7" s="12" customFormat="1" ht="15.6" customHeight="1" x14ac:dyDescent="0.15">
      <c r="A117" s="77">
        <v>167</v>
      </c>
      <c r="B117" s="78" t="s">
        <v>333</v>
      </c>
      <c r="C117" s="38" t="s">
        <v>425</v>
      </c>
      <c r="D117" s="77">
        <v>224</v>
      </c>
      <c r="E117" s="90"/>
      <c r="F117" s="91"/>
    </row>
    <row r="118" spans="1:7" s="13" customFormat="1" ht="15.6" customHeight="1" x14ac:dyDescent="0.15">
      <c r="A118" s="77">
        <v>168</v>
      </c>
      <c r="B118" s="78" t="s">
        <v>333</v>
      </c>
      <c r="C118" s="87" t="s">
        <v>426</v>
      </c>
      <c r="D118" s="77">
        <v>225</v>
      </c>
      <c r="E118" s="90"/>
      <c r="F118" s="91"/>
      <c r="G118" s="4"/>
    </row>
    <row r="119" spans="1:7" ht="14.25" x14ac:dyDescent="0.15">
      <c r="A119" s="92">
        <v>169</v>
      </c>
      <c r="B119" s="78" t="s">
        <v>333</v>
      </c>
      <c r="C119" s="87" t="s">
        <v>427</v>
      </c>
      <c r="D119" s="77">
        <v>226</v>
      </c>
      <c r="E119" s="90"/>
      <c r="F119" s="91"/>
    </row>
    <row r="122" spans="1:7" s="16" customFormat="1" x14ac:dyDescent="0.15">
      <c r="A122" s="4"/>
      <c r="B122" s="14"/>
      <c r="C122" s="15"/>
      <c r="D122" s="4"/>
      <c r="E122" s="14"/>
      <c r="F122" s="15"/>
    </row>
    <row r="123" spans="1:7" s="16" customFormat="1" x14ac:dyDescent="0.15">
      <c r="A123" s="4"/>
      <c r="B123" s="14"/>
      <c r="C123" s="15"/>
      <c r="D123" s="4"/>
      <c r="E123" s="14"/>
      <c r="F123" s="15"/>
    </row>
    <row r="124" spans="1:7" s="16" customFormat="1" x14ac:dyDescent="0.15">
      <c r="A124" s="4"/>
      <c r="B124" s="14"/>
      <c r="C124" s="15"/>
      <c r="D124" s="4"/>
      <c r="E124" s="14"/>
      <c r="F124" s="15"/>
    </row>
    <row r="125" spans="1:7" s="16" customFormat="1" x14ac:dyDescent="0.15">
      <c r="A125" s="4"/>
      <c r="B125" s="14"/>
      <c r="C125" s="15"/>
      <c r="D125" s="4"/>
      <c r="E125" s="14"/>
      <c r="F125" s="15"/>
    </row>
    <row r="126" spans="1:7" s="16" customFormat="1" x14ac:dyDescent="0.15">
      <c r="A126" s="4"/>
      <c r="B126" s="14"/>
      <c r="C126" s="15"/>
      <c r="D126" s="4"/>
      <c r="E126" s="14"/>
      <c r="F126" s="15"/>
    </row>
    <row r="127" spans="1:7" s="16" customFormat="1" x14ac:dyDescent="0.15">
      <c r="A127" s="4"/>
      <c r="B127" s="14"/>
      <c r="C127" s="15"/>
      <c r="D127" s="4"/>
      <c r="E127" s="14"/>
      <c r="F127" s="15"/>
    </row>
    <row r="128" spans="1:7" s="16" customFormat="1" x14ac:dyDescent="0.15">
      <c r="A128" s="4"/>
      <c r="B128" s="14"/>
      <c r="C128" s="15"/>
      <c r="D128" s="4"/>
      <c r="E128" s="14"/>
      <c r="F128" s="15"/>
    </row>
    <row r="129" spans="1:6" s="16" customFormat="1" x14ac:dyDescent="0.15">
      <c r="A129" s="4"/>
      <c r="B129" s="14"/>
      <c r="C129" s="15"/>
      <c r="D129" s="4"/>
      <c r="E129" s="14"/>
      <c r="F129" s="15"/>
    </row>
    <row r="130" spans="1:6" s="16" customFormat="1" x14ac:dyDescent="0.15">
      <c r="A130" s="4"/>
      <c r="B130" s="14"/>
      <c r="C130" s="15"/>
      <c r="D130" s="4"/>
      <c r="E130" s="14"/>
      <c r="F130" s="15"/>
    </row>
    <row r="131" spans="1:6" s="16" customFormat="1" x14ac:dyDescent="0.15">
      <c r="A131" s="4"/>
      <c r="B131" s="14"/>
      <c r="C131" s="15"/>
      <c r="D131" s="4"/>
      <c r="E131" s="14"/>
      <c r="F131" s="15"/>
    </row>
    <row r="132" spans="1:6" s="16" customFormat="1" x14ac:dyDescent="0.15">
      <c r="A132" s="4"/>
      <c r="B132" s="14"/>
      <c r="C132" s="15"/>
      <c r="D132" s="4"/>
      <c r="E132" s="14"/>
      <c r="F132" s="15"/>
    </row>
    <row r="133" spans="1:6" s="16" customFormat="1" x14ac:dyDescent="0.15">
      <c r="A133" s="4"/>
      <c r="B133" s="14"/>
      <c r="C133" s="15"/>
      <c r="D133" s="4"/>
      <c r="E133" s="14"/>
      <c r="F133" s="15"/>
    </row>
    <row r="134" spans="1:6" s="16" customFormat="1" x14ac:dyDescent="0.15">
      <c r="A134" s="4"/>
      <c r="B134" s="14"/>
      <c r="C134" s="15"/>
      <c r="D134" s="4"/>
      <c r="E134" s="14"/>
      <c r="F134" s="15"/>
    </row>
    <row r="135" spans="1:6" s="16" customFormat="1" x14ac:dyDescent="0.15">
      <c r="A135" s="4"/>
      <c r="B135" s="14"/>
      <c r="C135" s="15"/>
      <c r="D135" s="4"/>
      <c r="E135" s="14"/>
      <c r="F135" s="15"/>
    </row>
    <row r="136" spans="1:6" s="16" customFormat="1" x14ac:dyDescent="0.15">
      <c r="A136" s="4"/>
      <c r="B136" s="14"/>
      <c r="C136" s="15"/>
      <c r="D136" s="4"/>
      <c r="E136" s="14"/>
      <c r="F136" s="15"/>
    </row>
    <row r="137" spans="1:6" s="16" customFormat="1" x14ac:dyDescent="0.15">
      <c r="A137" s="4"/>
      <c r="B137" s="14"/>
      <c r="C137" s="15"/>
      <c r="D137" s="4"/>
      <c r="E137" s="14"/>
      <c r="F137" s="15"/>
    </row>
    <row r="138" spans="1:6" s="16" customFormat="1" x14ac:dyDescent="0.15">
      <c r="A138" s="4"/>
      <c r="B138" s="14"/>
      <c r="C138" s="15"/>
      <c r="D138" s="4"/>
      <c r="E138" s="14"/>
      <c r="F138" s="15"/>
    </row>
    <row r="139" spans="1:6" s="16" customFormat="1" x14ac:dyDescent="0.15">
      <c r="A139" s="4"/>
      <c r="B139" s="14"/>
      <c r="C139" s="15"/>
      <c r="D139" s="4"/>
      <c r="E139" s="14"/>
      <c r="F139" s="15"/>
    </row>
    <row r="140" spans="1:6" s="16" customFormat="1" x14ac:dyDescent="0.15">
      <c r="A140" s="4"/>
      <c r="B140" s="14"/>
      <c r="C140" s="15"/>
      <c r="D140" s="4"/>
      <c r="E140" s="14"/>
      <c r="F140" s="15"/>
    </row>
    <row r="141" spans="1:6" s="16" customFormat="1" x14ac:dyDescent="0.15">
      <c r="A141" s="4"/>
      <c r="B141" s="14"/>
      <c r="C141" s="15"/>
      <c r="D141" s="4"/>
      <c r="E141" s="14"/>
      <c r="F141" s="15"/>
    </row>
    <row r="142" spans="1:6" s="16" customFormat="1" x14ac:dyDescent="0.15">
      <c r="A142" s="4"/>
      <c r="B142" s="14"/>
      <c r="C142" s="15"/>
      <c r="D142" s="4"/>
      <c r="E142" s="14"/>
      <c r="F142" s="15"/>
    </row>
    <row r="143" spans="1:6" s="16" customFormat="1" x14ac:dyDescent="0.15">
      <c r="A143" s="4"/>
      <c r="B143" s="14"/>
      <c r="C143" s="15"/>
      <c r="D143" s="4"/>
      <c r="E143" s="14"/>
      <c r="F143" s="15"/>
    </row>
    <row r="144" spans="1:6" s="16" customFormat="1" x14ac:dyDescent="0.15">
      <c r="A144" s="4"/>
      <c r="B144" s="14"/>
      <c r="C144" s="15"/>
      <c r="D144" s="4"/>
      <c r="E144" s="14"/>
      <c r="F144" s="15"/>
    </row>
    <row r="145" spans="1:6" s="16" customFormat="1" x14ac:dyDescent="0.15">
      <c r="A145" s="4"/>
      <c r="B145" s="14"/>
      <c r="C145" s="15"/>
      <c r="D145" s="4"/>
      <c r="E145" s="14"/>
      <c r="F145" s="15"/>
    </row>
    <row r="146" spans="1:6" s="16" customFormat="1" x14ac:dyDescent="0.15">
      <c r="A146" s="4"/>
      <c r="B146" s="14"/>
      <c r="C146" s="15"/>
      <c r="D146" s="4"/>
      <c r="E146" s="14"/>
      <c r="F146" s="15"/>
    </row>
    <row r="147" spans="1:6" s="16" customFormat="1" x14ac:dyDescent="0.15">
      <c r="A147" s="4"/>
      <c r="B147" s="14"/>
      <c r="C147" s="15"/>
      <c r="D147" s="4"/>
      <c r="E147" s="14"/>
      <c r="F147" s="15"/>
    </row>
    <row r="148" spans="1:6" s="16" customFormat="1" x14ac:dyDescent="0.15">
      <c r="A148" s="4"/>
      <c r="B148" s="14"/>
      <c r="C148" s="15"/>
      <c r="D148" s="4"/>
      <c r="E148" s="14"/>
      <c r="F148" s="15"/>
    </row>
    <row r="149" spans="1:6" s="16" customFormat="1" x14ac:dyDescent="0.15">
      <c r="A149" s="4"/>
      <c r="B149" s="14"/>
      <c r="C149" s="15"/>
      <c r="D149" s="4"/>
      <c r="E149" s="14"/>
      <c r="F149" s="15"/>
    </row>
    <row r="150" spans="1:6" s="16" customFormat="1" x14ac:dyDescent="0.15">
      <c r="A150" s="4"/>
      <c r="B150" s="14"/>
      <c r="C150" s="15"/>
      <c r="D150" s="4"/>
      <c r="E150" s="14"/>
      <c r="F150" s="15"/>
    </row>
    <row r="151" spans="1:6" s="16" customFormat="1" x14ac:dyDescent="0.15">
      <c r="A151" s="4"/>
      <c r="B151" s="14"/>
      <c r="C151" s="15"/>
      <c r="D151" s="4"/>
      <c r="E151" s="14"/>
      <c r="F151" s="15"/>
    </row>
    <row r="152" spans="1:6" s="16" customFormat="1" x14ac:dyDescent="0.15">
      <c r="A152" s="4"/>
      <c r="B152" s="14"/>
      <c r="C152" s="15"/>
      <c r="D152" s="4"/>
      <c r="E152" s="14"/>
      <c r="F152" s="15"/>
    </row>
    <row r="153" spans="1:6" s="16" customFormat="1" x14ac:dyDescent="0.15">
      <c r="A153" s="4"/>
      <c r="B153" s="14"/>
      <c r="C153" s="15"/>
      <c r="D153" s="4"/>
      <c r="E153" s="14"/>
      <c r="F153" s="15"/>
    </row>
    <row r="154" spans="1:6" s="16" customFormat="1" x14ac:dyDescent="0.15">
      <c r="A154" s="4"/>
      <c r="B154" s="14"/>
      <c r="C154" s="15"/>
      <c r="D154" s="4"/>
      <c r="E154" s="14"/>
      <c r="F154" s="15"/>
    </row>
    <row r="155" spans="1:6" s="16" customFormat="1" x14ac:dyDescent="0.15">
      <c r="A155" s="4"/>
      <c r="B155" s="14"/>
      <c r="C155" s="15"/>
      <c r="D155" s="4"/>
      <c r="E155" s="14"/>
      <c r="F155" s="15"/>
    </row>
    <row r="156" spans="1:6" s="16" customFormat="1" x14ac:dyDescent="0.15">
      <c r="A156" s="4"/>
      <c r="B156" s="14"/>
      <c r="C156" s="15"/>
      <c r="D156" s="4"/>
      <c r="E156" s="14"/>
      <c r="F156" s="15"/>
    </row>
    <row r="157" spans="1:6" s="16" customFormat="1" x14ac:dyDescent="0.15">
      <c r="A157" s="4"/>
      <c r="B157" s="14"/>
      <c r="C157" s="15"/>
      <c r="D157" s="4"/>
      <c r="E157" s="14"/>
      <c r="F157" s="15"/>
    </row>
    <row r="158" spans="1:6" s="16" customFormat="1" x14ac:dyDescent="0.15">
      <c r="A158" s="4"/>
      <c r="B158" s="14"/>
      <c r="C158" s="15"/>
      <c r="D158" s="4"/>
      <c r="E158" s="14"/>
      <c r="F158" s="15"/>
    </row>
    <row r="159" spans="1:6" s="16" customFormat="1" x14ac:dyDescent="0.15">
      <c r="A159" s="4"/>
      <c r="B159" s="14"/>
      <c r="C159" s="15"/>
      <c r="D159" s="4"/>
      <c r="E159" s="14"/>
      <c r="F159" s="15"/>
    </row>
  </sheetData>
  <sheetProtection algorithmName="SHA-512" hashValue="7qarcHnbL95P1FgrKrUhdqRF4C2IIkjYKQylAO5a6np04IwLh08LgP56gEKHbq85S0v/DPM+LXw6vh76ZSJXQA==" saltValue="uJITxfR6rzU9uok2X73jeQ==" spinCount="100000" sheet="1" objects="1" scenarios="1"/>
  <mergeCells count="2">
    <mergeCell ref="A2:F2"/>
    <mergeCell ref="A61:F61"/>
  </mergeCells>
  <phoneticPr fontId="11"/>
  <printOptions horizontalCentered="1"/>
  <pageMargins left="0.19685039370078741" right="0.19685039370078741" top="0.74803149606299213" bottom="0.55118110236220474" header="0.31496062992125984" footer="0.31496062992125984"/>
  <pageSetup paperSize="9" scale="80" fitToHeight="2" orientation="portrait" r:id="rId1"/>
  <headerFooter>
    <oddFooter>&amp;C&amp;20&amp;P</oddFooter>
  </headerFooter>
  <rowBreaks count="1" manualBreakCount="1">
    <brk id="5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DAD9-0F8C-4880-913D-E849E9A2135E}">
  <sheetPr>
    <pageSetUpPr fitToPage="1"/>
  </sheetPr>
  <dimension ref="A1:AN27"/>
  <sheetViews>
    <sheetView showGridLines="0" view="pageBreakPreview" zoomScaleNormal="100" zoomScaleSheetLayoutView="100" workbookViewId="0"/>
  </sheetViews>
  <sheetFormatPr defaultRowHeight="14.25" x14ac:dyDescent="0.15"/>
  <cols>
    <col min="1" max="34" width="2.625" style="3" customWidth="1"/>
    <col min="35" max="35" width="7.875" style="3" customWidth="1"/>
    <col min="36" max="36" width="4.625" style="3" customWidth="1"/>
    <col min="37" max="37" width="2.5" style="3" customWidth="1"/>
    <col min="38" max="38" width="2.375" style="3" customWidth="1"/>
    <col min="39" max="39" width="3.75" style="3" customWidth="1"/>
    <col min="40" max="40" width="6.875" style="3" customWidth="1"/>
    <col min="41" max="16384" width="9" style="3"/>
  </cols>
  <sheetData>
    <row r="1" spans="1:40" ht="21" customHeight="1" x14ac:dyDescent="0.15"/>
    <row r="2" spans="1:40" s="32" customFormat="1" ht="48.75" customHeight="1" x14ac:dyDescent="0.15">
      <c r="A2" s="330" t="s">
        <v>183</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row>
    <row r="3" spans="1:40" s="32" customFormat="1" ht="24.75" customHeight="1" x14ac:dyDescent="0.15">
      <c r="A3" s="110"/>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row>
    <row r="4" spans="1:40" s="32" customFormat="1" ht="49.5" customHeight="1" x14ac:dyDescent="0.15">
      <c r="A4" s="325" t="s">
        <v>198</v>
      </c>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7"/>
    </row>
    <row r="5" spans="1:40" s="32" customFormat="1" ht="17.25" customHeight="1" x14ac:dyDescent="0.15">
      <c r="C5" s="60"/>
      <c r="D5" s="36"/>
      <c r="E5" s="36"/>
      <c r="F5" s="36"/>
      <c r="S5" s="60"/>
    </row>
    <row r="6" spans="1:40" ht="18.75" customHeight="1" x14ac:dyDescent="0.15">
      <c r="A6" s="32"/>
      <c r="C6" s="60" t="s">
        <v>112</v>
      </c>
      <c r="E6" s="60"/>
      <c r="F6" s="36"/>
      <c r="G6" s="36"/>
      <c r="H6" s="36"/>
      <c r="I6" s="32"/>
      <c r="J6" s="32"/>
      <c r="K6" s="32"/>
      <c r="L6" s="32"/>
      <c r="M6" s="32"/>
      <c r="N6" s="32"/>
      <c r="O6" s="32"/>
      <c r="P6" s="32"/>
      <c r="Q6" s="32"/>
      <c r="R6" s="32"/>
      <c r="Z6" s="60" t="s">
        <v>121</v>
      </c>
      <c r="AA6" s="32"/>
      <c r="AB6" s="32"/>
      <c r="AC6" s="32"/>
      <c r="AD6" s="32"/>
      <c r="AE6" s="32"/>
      <c r="AF6" s="32"/>
      <c r="AG6" s="32"/>
      <c r="AI6" s="32"/>
      <c r="AJ6" s="32"/>
      <c r="AK6" s="32"/>
      <c r="AL6" s="32"/>
      <c r="AM6" s="32"/>
      <c r="AN6" s="32"/>
    </row>
    <row r="7" spans="1:40" s="1" customFormat="1" ht="18.75" customHeight="1" x14ac:dyDescent="0.15">
      <c r="A7" s="25"/>
      <c r="C7" s="182" t="s">
        <v>0</v>
      </c>
      <c r="D7" s="182"/>
      <c r="E7" s="182"/>
      <c r="F7" s="182"/>
      <c r="G7" s="182"/>
      <c r="H7" s="182" t="s">
        <v>122</v>
      </c>
      <c r="I7" s="182"/>
      <c r="J7" s="182"/>
      <c r="K7" s="182"/>
      <c r="L7" s="182"/>
      <c r="M7" s="182"/>
      <c r="N7" s="182"/>
      <c r="O7" s="182"/>
      <c r="P7" s="182"/>
      <c r="Q7" s="182" t="s">
        <v>113</v>
      </c>
      <c r="R7" s="182"/>
      <c r="S7" s="182"/>
      <c r="T7" s="182"/>
      <c r="U7" s="182"/>
      <c r="V7" s="182"/>
      <c r="Z7" s="182" t="s">
        <v>0</v>
      </c>
      <c r="AA7" s="182"/>
      <c r="AB7" s="182"/>
      <c r="AC7" s="182"/>
      <c r="AD7" s="182"/>
      <c r="AE7" s="182" t="s">
        <v>122</v>
      </c>
      <c r="AF7" s="182"/>
      <c r="AG7" s="182"/>
      <c r="AH7" s="182"/>
      <c r="AI7" s="182"/>
      <c r="AJ7" s="182"/>
      <c r="AK7" s="182" t="s">
        <v>113</v>
      </c>
      <c r="AL7" s="182"/>
      <c r="AM7" s="182"/>
      <c r="AN7" s="182"/>
    </row>
    <row r="8" spans="1:40" s="1" customFormat="1" ht="35.25" customHeight="1" x14ac:dyDescent="0.15">
      <c r="A8" s="25"/>
      <c r="C8" s="181"/>
      <c r="D8" s="181"/>
      <c r="E8" s="181"/>
      <c r="F8" s="181"/>
      <c r="G8" s="181"/>
      <c r="H8" s="161"/>
      <c r="I8" s="161"/>
      <c r="J8" s="161"/>
      <c r="K8" s="161"/>
      <c r="L8" s="161"/>
      <c r="M8" s="161"/>
      <c r="N8" s="161"/>
      <c r="O8" s="161"/>
      <c r="P8" s="161"/>
      <c r="Q8" s="161"/>
      <c r="R8" s="161"/>
      <c r="S8" s="161"/>
      <c r="T8" s="161"/>
      <c r="U8" s="161"/>
      <c r="V8" s="161"/>
      <c r="Z8" s="161"/>
      <c r="AA8" s="161"/>
      <c r="AB8" s="161"/>
      <c r="AC8" s="161"/>
      <c r="AD8" s="161"/>
      <c r="AE8" s="161"/>
      <c r="AF8" s="161"/>
      <c r="AG8" s="161"/>
      <c r="AH8" s="161"/>
      <c r="AI8" s="161"/>
      <c r="AJ8" s="161"/>
      <c r="AK8" s="161"/>
      <c r="AL8" s="161"/>
      <c r="AM8" s="161"/>
      <c r="AN8" s="161"/>
    </row>
    <row r="9" spans="1:40" s="1" customFormat="1" ht="35.25" customHeight="1" x14ac:dyDescent="0.15">
      <c r="A9" s="25"/>
      <c r="C9" s="181"/>
      <c r="D9" s="181"/>
      <c r="E9" s="181"/>
      <c r="F9" s="181"/>
      <c r="G9" s="181"/>
      <c r="H9" s="161"/>
      <c r="I9" s="161"/>
      <c r="J9" s="161"/>
      <c r="K9" s="161"/>
      <c r="L9" s="161"/>
      <c r="M9" s="161"/>
      <c r="N9" s="161"/>
      <c r="O9" s="161"/>
      <c r="P9" s="161"/>
      <c r="Q9" s="161"/>
      <c r="R9" s="161"/>
      <c r="S9" s="161"/>
      <c r="T9" s="161"/>
      <c r="U9" s="161"/>
      <c r="V9" s="161"/>
      <c r="Z9" s="161"/>
      <c r="AA9" s="161"/>
      <c r="AB9" s="161"/>
      <c r="AC9" s="161"/>
      <c r="AD9" s="161"/>
      <c r="AE9" s="161"/>
      <c r="AF9" s="161"/>
      <c r="AG9" s="161"/>
      <c r="AH9" s="161"/>
      <c r="AI9" s="161"/>
      <c r="AJ9" s="161"/>
      <c r="AK9" s="161"/>
      <c r="AL9" s="161"/>
      <c r="AM9" s="161"/>
      <c r="AN9" s="161"/>
    </row>
    <row r="10" spans="1:40" s="1" customFormat="1" ht="35.25" customHeight="1" x14ac:dyDescent="0.15">
      <c r="A10" s="25"/>
      <c r="C10" s="181"/>
      <c r="D10" s="181"/>
      <c r="E10" s="181"/>
      <c r="F10" s="181"/>
      <c r="G10" s="181"/>
      <c r="H10" s="161"/>
      <c r="I10" s="161"/>
      <c r="J10" s="161"/>
      <c r="K10" s="161"/>
      <c r="L10" s="161"/>
      <c r="M10" s="161"/>
      <c r="N10" s="161"/>
      <c r="O10" s="161"/>
      <c r="P10" s="161"/>
      <c r="Q10" s="161"/>
      <c r="R10" s="161"/>
      <c r="S10" s="161"/>
      <c r="T10" s="161"/>
      <c r="U10" s="161"/>
      <c r="V10" s="161"/>
      <c r="Z10" s="161"/>
      <c r="AA10" s="161"/>
      <c r="AB10" s="161"/>
      <c r="AC10" s="161"/>
      <c r="AD10" s="161"/>
      <c r="AE10" s="161"/>
      <c r="AF10" s="161"/>
      <c r="AG10" s="161"/>
      <c r="AH10" s="161"/>
      <c r="AI10" s="161"/>
      <c r="AJ10" s="161"/>
      <c r="AK10" s="161"/>
      <c r="AL10" s="161"/>
      <c r="AM10" s="161"/>
      <c r="AN10" s="161"/>
    </row>
    <row r="11" spans="1:40" s="1" customFormat="1" ht="35.25" customHeight="1" x14ac:dyDescent="0.15">
      <c r="A11" s="25"/>
      <c r="C11" s="181"/>
      <c r="D11" s="181"/>
      <c r="E11" s="181"/>
      <c r="F11" s="181"/>
      <c r="G11" s="181"/>
      <c r="H11" s="161"/>
      <c r="I11" s="161"/>
      <c r="J11" s="161"/>
      <c r="K11" s="161"/>
      <c r="L11" s="161"/>
      <c r="M11" s="161"/>
      <c r="N11" s="161"/>
      <c r="O11" s="161"/>
      <c r="P11" s="161"/>
      <c r="Q11" s="161"/>
      <c r="R11" s="161"/>
      <c r="S11" s="161"/>
      <c r="T11" s="161"/>
      <c r="U11" s="161"/>
      <c r="V11" s="161"/>
      <c r="Z11" s="161"/>
      <c r="AA11" s="161"/>
      <c r="AB11" s="161"/>
      <c r="AC11" s="161"/>
      <c r="AD11" s="161"/>
      <c r="AE11" s="161"/>
      <c r="AF11" s="161"/>
      <c r="AG11" s="161"/>
      <c r="AH11" s="161"/>
      <c r="AI11" s="161"/>
      <c r="AJ11" s="161"/>
      <c r="AK11" s="161"/>
      <c r="AL11" s="161"/>
      <c r="AM11" s="161"/>
      <c r="AN11" s="161"/>
    </row>
    <row r="12" spans="1:40" s="1" customFormat="1" ht="35.25" customHeight="1" x14ac:dyDescent="0.15">
      <c r="A12" s="25"/>
      <c r="C12" s="181"/>
      <c r="D12" s="181"/>
      <c r="E12" s="181"/>
      <c r="F12" s="181"/>
      <c r="G12" s="181"/>
      <c r="H12" s="161"/>
      <c r="I12" s="161"/>
      <c r="J12" s="161"/>
      <c r="K12" s="161"/>
      <c r="L12" s="161"/>
      <c r="M12" s="161"/>
      <c r="N12" s="161"/>
      <c r="O12" s="161"/>
      <c r="P12" s="161"/>
      <c r="Q12" s="161"/>
      <c r="R12" s="161"/>
      <c r="S12" s="161"/>
      <c r="T12" s="161"/>
      <c r="U12" s="161"/>
      <c r="V12" s="161"/>
      <c r="Z12" s="161"/>
      <c r="AA12" s="161"/>
      <c r="AB12" s="161"/>
      <c r="AC12" s="161"/>
      <c r="AD12" s="161"/>
      <c r="AE12" s="161"/>
      <c r="AF12" s="161"/>
      <c r="AG12" s="161"/>
      <c r="AH12" s="161"/>
      <c r="AI12" s="161"/>
      <c r="AJ12" s="161"/>
      <c r="AK12" s="161"/>
      <c r="AL12" s="161"/>
      <c r="AM12" s="161"/>
      <c r="AN12" s="161"/>
    </row>
    <row r="13" spans="1:40" s="1" customFormat="1" ht="35.25" customHeight="1" x14ac:dyDescent="0.15">
      <c r="A13" s="25"/>
      <c r="C13" s="181"/>
      <c r="D13" s="181"/>
      <c r="E13" s="181"/>
      <c r="F13" s="181"/>
      <c r="G13" s="181"/>
      <c r="H13" s="161"/>
      <c r="I13" s="161"/>
      <c r="J13" s="161"/>
      <c r="K13" s="161"/>
      <c r="L13" s="161"/>
      <c r="M13" s="161"/>
      <c r="N13" s="161"/>
      <c r="O13" s="161"/>
      <c r="P13" s="161"/>
      <c r="Q13" s="161"/>
      <c r="R13" s="161"/>
      <c r="S13" s="161"/>
      <c r="T13" s="161"/>
      <c r="U13" s="161"/>
      <c r="V13" s="161"/>
      <c r="Z13" s="161"/>
      <c r="AA13" s="161"/>
      <c r="AB13" s="161"/>
      <c r="AC13" s="161"/>
      <c r="AD13" s="161"/>
      <c r="AE13" s="161"/>
      <c r="AF13" s="161"/>
      <c r="AG13" s="161"/>
      <c r="AH13" s="161"/>
      <c r="AI13" s="161"/>
      <c r="AJ13" s="161"/>
      <c r="AK13" s="161"/>
      <c r="AL13" s="161"/>
      <c r="AM13" s="161"/>
      <c r="AN13" s="161"/>
    </row>
    <row r="14" spans="1:40" s="1" customFormat="1" ht="35.25" customHeight="1" x14ac:dyDescent="0.15">
      <c r="A14" s="25"/>
      <c r="C14" s="181"/>
      <c r="D14" s="181"/>
      <c r="E14" s="181"/>
      <c r="F14" s="181"/>
      <c r="G14" s="181"/>
      <c r="H14" s="161"/>
      <c r="I14" s="161"/>
      <c r="J14" s="161"/>
      <c r="K14" s="161"/>
      <c r="L14" s="161"/>
      <c r="M14" s="161"/>
      <c r="N14" s="161"/>
      <c r="O14" s="161"/>
      <c r="P14" s="161"/>
      <c r="Q14" s="161"/>
      <c r="R14" s="161"/>
      <c r="S14" s="161"/>
      <c r="T14" s="161"/>
      <c r="U14" s="161"/>
      <c r="V14" s="161"/>
      <c r="Z14" s="161"/>
      <c r="AA14" s="161"/>
      <c r="AB14" s="161"/>
      <c r="AC14" s="161"/>
      <c r="AD14" s="161"/>
      <c r="AE14" s="161"/>
      <c r="AF14" s="161"/>
      <c r="AG14" s="161"/>
      <c r="AH14" s="161"/>
      <c r="AI14" s="161"/>
      <c r="AJ14" s="161"/>
      <c r="AK14" s="161"/>
      <c r="AL14" s="161"/>
      <c r="AM14" s="161"/>
      <c r="AN14" s="161"/>
    </row>
    <row r="15" spans="1:40" s="1" customFormat="1" ht="35.25" customHeight="1" x14ac:dyDescent="0.15">
      <c r="A15" s="25"/>
      <c r="C15" s="181"/>
      <c r="D15" s="181"/>
      <c r="E15" s="181"/>
      <c r="F15" s="181"/>
      <c r="G15" s="181"/>
      <c r="H15" s="161"/>
      <c r="I15" s="161"/>
      <c r="J15" s="161"/>
      <c r="K15" s="161"/>
      <c r="L15" s="161"/>
      <c r="M15" s="161"/>
      <c r="N15" s="161"/>
      <c r="O15" s="161"/>
      <c r="P15" s="161"/>
      <c r="Q15" s="161"/>
      <c r="R15" s="161"/>
      <c r="S15" s="161"/>
      <c r="T15" s="161"/>
      <c r="U15" s="161"/>
      <c r="V15" s="161"/>
      <c r="Z15" s="161"/>
      <c r="AA15" s="161"/>
      <c r="AB15" s="161"/>
      <c r="AC15" s="161"/>
      <c r="AD15" s="161"/>
      <c r="AE15" s="161"/>
      <c r="AF15" s="161"/>
      <c r="AG15" s="161"/>
      <c r="AH15" s="161"/>
      <c r="AI15" s="161"/>
      <c r="AJ15" s="161"/>
      <c r="AK15" s="161"/>
      <c r="AL15" s="161"/>
      <c r="AM15" s="161"/>
      <c r="AN15" s="161"/>
    </row>
    <row r="16" spans="1:40" s="1" customFormat="1" ht="9.75" customHeight="1" x14ac:dyDescent="0.15">
      <c r="A16" s="23"/>
      <c r="B16" s="23"/>
      <c r="C16" s="112"/>
      <c r="D16" s="23"/>
      <c r="E16" s="113"/>
      <c r="F16" s="113"/>
      <c r="G16" s="11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row>
    <row r="17" spans="1:40" s="1" customFormat="1" ht="50.25" customHeight="1" x14ac:dyDescent="0.15">
      <c r="A17" s="23"/>
      <c r="B17" s="23"/>
      <c r="C17" s="23"/>
      <c r="D17" s="23"/>
      <c r="E17" s="113"/>
      <c r="F17" s="113"/>
      <c r="G17" s="11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8" spans="1:40" s="32" customFormat="1" ht="49.5" customHeight="1" x14ac:dyDescent="0.15">
      <c r="A18" s="325" t="s">
        <v>199</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7"/>
    </row>
    <row r="19" spans="1:40" s="32" customFormat="1" ht="31.5" customHeight="1" thickBot="1" x14ac:dyDescent="0.2">
      <c r="B19" s="328" t="s">
        <v>108</v>
      </c>
      <c r="C19" s="328"/>
      <c r="D19" s="328"/>
      <c r="E19" s="328"/>
      <c r="F19" s="328"/>
      <c r="G19" s="328"/>
      <c r="H19" s="328"/>
      <c r="I19" s="328"/>
      <c r="J19" s="328"/>
      <c r="K19" s="328"/>
      <c r="L19" s="328"/>
      <c r="M19" s="329"/>
      <c r="N19" s="329"/>
      <c r="O19" s="329"/>
      <c r="P19" s="329"/>
      <c r="S19" s="329"/>
      <c r="T19" s="329"/>
      <c r="U19" s="329"/>
      <c r="V19" s="329"/>
      <c r="W19" s="329"/>
      <c r="X19" s="329"/>
      <c r="Y19" s="329"/>
      <c r="Z19" s="329"/>
      <c r="AA19" s="329"/>
      <c r="AB19" s="329"/>
      <c r="AC19" s="329"/>
      <c r="AD19" s="329"/>
      <c r="AE19" s="329"/>
      <c r="AF19" s="329"/>
      <c r="AG19" s="329"/>
    </row>
    <row r="20" spans="1:40" s="1" customFormat="1" ht="30" customHeight="1" thickTop="1" x14ac:dyDescent="0.15">
      <c r="A20" s="98"/>
      <c r="B20" s="241" t="s">
        <v>145</v>
      </c>
      <c r="C20" s="242"/>
      <c r="D20" s="242"/>
      <c r="E20" s="242"/>
      <c r="F20" s="242"/>
      <c r="G20" s="242"/>
      <c r="H20" s="242"/>
      <c r="I20" s="242"/>
      <c r="J20" s="242"/>
      <c r="K20" s="242"/>
      <c r="L20" s="242"/>
      <c r="M20" s="242"/>
      <c r="N20" s="242"/>
      <c r="O20" s="243"/>
      <c r="P20" s="260" t="s">
        <v>141</v>
      </c>
      <c r="Q20" s="260"/>
      <c r="R20" s="260"/>
      <c r="S20" s="260"/>
      <c r="T20" s="260"/>
      <c r="U20" s="260"/>
      <c r="V20" s="261"/>
      <c r="W20" s="331" t="s">
        <v>145</v>
      </c>
      <c r="X20" s="332"/>
      <c r="Y20" s="332"/>
      <c r="Z20" s="332"/>
      <c r="AA20" s="333"/>
      <c r="AB20" s="333"/>
      <c r="AC20" s="333"/>
      <c r="AD20" s="333"/>
      <c r="AE20" s="333"/>
      <c r="AF20" s="333"/>
      <c r="AG20" s="333"/>
      <c r="AH20" s="333"/>
      <c r="AI20" s="333"/>
      <c r="AJ20" s="260" t="s">
        <v>141</v>
      </c>
      <c r="AK20" s="260"/>
      <c r="AL20" s="260"/>
      <c r="AM20" s="260"/>
      <c r="AN20" s="261"/>
    </row>
    <row r="21" spans="1:40" s="1" customFormat="1" ht="46.5" customHeight="1" thickBot="1" x14ac:dyDescent="0.2">
      <c r="A21" s="98"/>
      <c r="B21" s="239" t="s">
        <v>428</v>
      </c>
      <c r="C21" s="239"/>
      <c r="D21" s="239"/>
      <c r="E21" s="240"/>
      <c r="F21" s="244" t="s">
        <v>144</v>
      </c>
      <c r="G21" s="245"/>
      <c r="H21" s="245"/>
      <c r="I21" s="245"/>
      <c r="J21" s="245"/>
      <c r="K21" s="245"/>
      <c r="L21" s="245"/>
      <c r="M21" s="245"/>
      <c r="N21" s="245"/>
      <c r="O21" s="246"/>
      <c r="P21" s="262"/>
      <c r="Q21" s="262"/>
      <c r="R21" s="262"/>
      <c r="S21" s="262"/>
      <c r="T21" s="262"/>
      <c r="U21" s="262"/>
      <c r="V21" s="263"/>
      <c r="W21" s="237" t="s">
        <v>428</v>
      </c>
      <c r="X21" s="238"/>
      <c r="Y21" s="238"/>
      <c r="Z21" s="238"/>
      <c r="AA21" s="236" t="s">
        <v>144</v>
      </c>
      <c r="AB21" s="236"/>
      <c r="AC21" s="236"/>
      <c r="AD21" s="236"/>
      <c r="AE21" s="236"/>
      <c r="AF21" s="236"/>
      <c r="AG21" s="236"/>
      <c r="AH21" s="236"/>
      <c r="AI21" s="236"/>
      <c r="AJ21" s="262"/>
      <c r="AK21" s="262"/>
      <c r="AL21" s="262"/>
      <c r="AM21" s="262"/>
      <c r="AN21" s="263"/>
    </row>
    <row r="22" spans="1:40" s="1" customFormat="1" ht="30" customHeight="1" thickTop="1" x14ac:dyDescent="0.15">
      <c r="A22" s="98"/>
      <c r="B22" s="171"/>
      <c r="C22" s="171"/>
      <c r="D22" s="171"/>
      <c r="E22" s="197"/>
      <c r="F22" s="220"/>
      <c r="G22" s="171"/>
      <c r="H22" s="171"/>
      <c r="I22" s="171"/>
      <c r="J22" s="171"/>
      <c r="K22" s="171"/>
      <c r="L22" s="171"/>
      <c r="M22" s="171"/>
      <c r="N22" s="171"/>
      <c r="O22" s="197"/>
      <c r="P22" s="222"/>
      <c r="Q22" s="222"/>
      <c r="R22" s="222"/>
      <c r="S22" s="222"/>
      <c r="T22" s="222"/>
      <c r="U22" s="222"/>
      <c r="V22" s="290"/>
      <c r="W22" s="197"/>
      <c r="X22" s="222"/>
      <c r="Y22" s="222"/>
      <c r="Z22" s="222"/>
      <c r="AA22" s="222"/>
      <c r="AB22" s="222"/>
      <c r="AC22" s="222"/>
      <c r="AD22" s="222"/>
      <c r="AE22" s="222"/>
      <c r="AF22" s="222"/>
      <c r="AG22" s="222"/>
      <c r="AH22" s="222"/>
      <c r="AI22" s="222"/>
      <c r="AJ22" s="224"/>
      <c r="AK22" s="224"/>
      <c r="AL22" s="224"/>
      <c r="AM22" s="224"/>
      <c r="AN22" s="225"/>
    </row>
    <row r="23" spans="1:40" s="1" customFormat="1" ht="30" customHeight="1" x14ac:dyDescent="0.15">
      <c r="A23" s="98"/>
      <c r="B23" s="159"/>
      <c r="C23" s="159"/>
      <c r="D23" s="159"/>
      <c r="E23" s="160"/>
      <c r="F23" s="161"/>
      <c r="G23" s="161"/>
      <c r="H23" s="161"/>
      <c r="I23" s="161"/>
      <c r="J23" s="161"/>
      <c r="K23" s="161"/>
      <c r="L23" s="161"/>
      <c r="M23" s="161"/>
      <c r="N23" s="161"/>
      <c r="O23" s="161"/>
      <c r="P23" s="161"/>
      <c r="Q23" s="161"/>
      <c r="R23" s="161"/>
      <c r="S23" s="161"/>
      <c r="T23" s="161"/>
      <c r="U23" s="161"/>
      <c r="V23" s="223"/>
      <c r="W23" s="160"/>
      <c r="X23" s="161"/>
      <c r="Y23" s="161"/>
      <c r="Z23" s="161"/>
      <c r="AA23" s="161"/>
      <c r="AB23" s="161"/>
      <c r="AC23" s="161"/>
      <c r="AD23" s="161"/>
      <c r="AE23" s="161"/>
      <c r="AF23" s="161"/>
      <c r="AG23" s="161"/>
      <c r="AH23" s="161"/>
      <c r="AI23" s="161"/>
      <c r="AJ23" s="161"/>
      <c r="AK23" s="161"/>
      <c r="AL23" s="161"/>
      <c r="AM23" s="161"/>
      <c r="AN23" s="223"/>
    </row>
    <row r="24" spans="1:40" s="1" customFormat="1" ht="30" customHeight="1" x14ac:dyDescent="0.15">
      <c r="A24" s="98"/>
      <c r="B24" s="159"/>
      <c r="C24" s="159"/>
      <c r="D24" s="159"/>
      <c r="E24" s="160"/>
      <c r="F24" s="220"/>
      <c r="G24" s="171"/>
      <c r="H24" s="171"/>
      <c r="I24" s="171"/>
      <c r="J24" s="171"/>
      <c r="K24" s="171"/>
      <c r="L24" s="171"/>
      <c r="M24" s="171"/>
      <c r="N24" s="171"/>
      <c r="O24" s="197"/>
      <c r="P24" s="161"/>
      <c r="Q24" s="161"/>
      <c r="R24" s="161"/>
      <c r="S24" s="161"/>
      <c r="T24" s="161"/>
      <c r="U24" s="161"/>
      <c r="V24" s="223"/>
      <c r="W24" s="160"/>
      <c r="X24" s="161"/>
      <c r="Y24" s="161"/>
      <c r="Z24" s="161"/>
      <c r="AA24" s="161"/>
      <c r="AB24" s="161"/>
      <c r="AC24" s="161"/>
      <c r="AD24" s="161"/>
      <c r="AE24" s="161"/>
      <c r="AF24" s="161"/>
      <c r="AG24" s="161"/>
      <c r="AH24" s="161"/>
      <c r="AI24" s="161"/>
      <c r="AJ24" s="161"/>
      <c r="AK24" s="161"/>
      <c r="AL24" s="161"/>
      <c r="AM24" s="161"/>
      <c r="AN24" s="223"/>
    </row>
    <row r="25" spans="1:40" s="1" customFormat="1" ht="30" customHeight="1" x14ac:dyDescent="0.15">
      <c r="A25" s="98"/>
      <c r="B25" s="159"/>
      <c r="C25" s="159"/>
      <c r="D25" s="159"/>
      <c r="E25" s="160"/>
      <c r="F25" s="158"/>
      <c r="G25" s="159"/>
      <c r="H25" s="159"/>
      <c r="I25" s="159"/>
      <c r="J25" s="159"/>
      <c r="K25" s="159"/>
      <c r="L25" s="159"/>
      <c r="M25" s="159"/>
      <c r="N25" s="159"/>
      <c r="O25" s="160"/>
      <c r="P25" s="161"/>
      <c r="Q25" s="161"/>
      <c r="R25" s="161"/>
      <c r="S25" s="161"/>
      <c r="T25" s="161"/>
      <c r="U25" s="161"/>
      <c r="V25" s="223"/>
      <c r="W25" s="160"/>
      <c r="X25" s="161"/>
      <c r="Y25" s="161"/>
      <c r="Z25" s="161"/>
      <c r="AA25" s="161"/>
      <c r="AB25" s="161"/>
      <c r="AC25" s="161"/>
      <c r="AD25" s="161"/>
      <c r="AE25" s="161"/>
      <c r="AF25" s="161"/>
      <c r="AG25" s="161"/>
      <c r="AH25" s="161"/>
      <c r="AI25" s="161"/>
      <c r="AJ25" s="161"/>
      <c r="AK25" s="161"/>
      <c r="AL25" s="161"/>
      <c r="AM25" s="161"/>
      <c r="AN25" s="223"/>
    </row>
    <row r="26" spans="1:40" s="1" customFormat="1" ht="30" customHeight="1" thickBot="1" x14ac:dyDescent="0.2">
      <c r="A26" s="98"/>
      <c r="B26" s="233"/>
      <c r="C26" s="233"/>
      <c r="D26" s="233"/>
      <c r="E26" s="234"/>
      <c r="F26" s="235"/>
      <c r="G26" s="233"/>
      <c r="H26" s="233"/>
      <c r="I26" s="233"/>
      <c r="J26" s="233"/>
      <c r="K26" s="233"/>
      <c r="L26" s="233"/>
      <c r="M26" s="233"/>
      <c r="N26" s="233"/>
      <c r="O26" s="234"/>
      <c r="P26" s="198"/>
      <c r="Q26" s="198"/>
      <c r="R26" s="198"/>
      <c r="S26" s="198"/>
      <c r="T26" s="198"/>
      <c r="U26" s="198"/>
      <c r="V26" s="221"/>
      <c r="W26" s="234"/>
      <c r="X26" s="198"/>
      <c r="Y26" s="198"/>
      <c r="Z26" s="198"/>
      <c r="AA26" s="198"/>
      <c r="AB26" s="198"/>
      <c r="AC26" s="198"/>
      <c r="AD26" s="198"/>
      <c r="AE26" s="198"/>
      <c r="AF26" s="198"/>
      <c r="AG26" s="198"/>
      <c r="AH26" s="198"/>
      <c r="AI26" s="198"/>
      <c r="AJ26" s="198"/>
      <c r="AK26" s="198"/>
      <c r="AL26" s="198"/>
      <c r="AM26" s="198"/>
      <c r="AN26" s="221"/>
    </row>
    <row r="27" spans="1:40" ht="15" thickTop="1" x14ac:dyDescent="0.15"/>
  </sheetData>
  <sheetProtection algorithmName="SHA-512" hashValue="wPsc3sOj6T1TlFj2iZZzUgPEdwghJYmYYUeDqX7C6yEm3xqDpqnaKuNcmJ9cU49jngFXavmiWMSKobNjkkorkQ==" saltValue="vwL2HhjXQ+GvpLe0H9YS4g==" spinCount="100000" sheet="1" objects="1" scenarios="1"/>
  <mergeCells count="97">
    <mergeCell ref="H11:P11"/>
    <mergeCell ref="Q11:V11"/>
    <mergeCell ref="C15:G15"/>
    <mergeCell ref="H15:P15"/>
    <mergeCell ref="Q15:V15"/>
    <mergeCell ref="C13:G13"/>
    <mergeCell ref="H13:P13"/>
    <mergeCell ref="Q13:V13"/>
    <mergeCell ref="C12:G12"/>
    <mergeCell ref="H12:P12"/>
    <mergeCell ref="Q12:V12"/>
    <mergeCell ref="C11:G11"/>
    <mergeCell ref="Z15:AD15"/>
    <mergeCell ref="AE15:AJ15"/>
    <mergeCell ref="AK15:AN15"/>
    <mergeCell ref="C14:G14"/>
    <mergeCell ref="H14:P14"/>
    <mergeCell ref="Q14:V14"/>
    <mergeCell ref="Z14:AD14"/>
    <mergeCell ref="AE14:AJ14"/>
    <mergeCell ref="AK14:AN14"/>
    <mergeCell ref="AK13:AN13"/>
    <mergeCell ref="Z11:AD11"/>
    <mergeCell ref="AE11:AJ11"/>
    <mergeCell ref="AK11:AN11"/>
    <mergeCell ref="Z12:AD12"/>
    <mergeCell ref="AE12:AJ12"/>
    <mergeCell ref="AK12:AN12"/>
    <mergeCell ref="AK9:AN9"/>
    <mergeCell ref="C10:G10"/>
    <mergeCell ref="H10:P10"/>
    <mergeCell ref="Q10:V10"/>
    <mergeCell ref="Z10:AD10"/>
    <mergeCell ref="AE10:AJ10"/>
    <mergeCell ref="AK10:AN10"/>
    <mergeCell ref="AK7:AN7"/>
    <mergeCell ref="C8:G8"/>
    <mergeCell ref="H8:P8"/>
    <mergeCell ref="Q8:V8"/>
    <mergeCell ref="Z8:AD8"/>
    <mergeCell ref="AE8:AJ8"/>
    <mergeCell ref="AK8:AN8"/>
    <mergeCell ref="B26:E26"/>
    <mergeCell ref="F26:O26"/>
    <mergeCell ref="P26:V26"/>
    <mergeCell ref="W26:Z26"/>
    <mergeCell ref="AA26:AI26"/>
    <mergeCell ref="AJ26:AN26"/>
    <mergeCell ref="P24:V24"/>
    <mergeCell ref="W24:Z24"/>
    <mergeCell ref="AA24:AI24"/>
    <mergeCell ref="AJ24:AN24"/>
    <mergeCell ref="AJ25:AN25"/>
    <mergeCell ref="B25:E25"/>
    <mergeCell ref="F25:O25"/>
    <mergeCell ref="P25:V25"/>
    <mergeCell ref="W25:Z25"/>
    <mergeCell ref="AA25:AI25"/>
    <mergeCell ref="AJ22:AN22"/>
    <mergeCell ref="B23:E23"/>
    <mergeCell ref="F23:O23"/>
    <mergeCell ref="P23:V23"/>
    <mergeCell ref="W23:Z23"/>
    <mergeCell ref="AA23:AI23"/>
    <mergeCell ref="AJ23:AN23"/>
    <mergeCell ref="A2:AN2"/>
    <mergeCell ref="B24:E24"/>
    <mergeCell ref="F24:O24"/>
    <mergeCell ref="B22:E22"/>
    <mergeCell ref="F22:O22"/>
    <mergeCell ref="B20:O20"/>
    <mergeCell ref="W20:AI20"/>
    <mergeCell ref="AJ20:AN21"/>
    <mergeCell ref="B21:E21"/>
    <mergeCell ref="F21:O21"/>
    <mergeCell ref="W21:Z21"/>
    <mergeCell ref="AA21:AI21"/>
    <mergeCell ref="P20:V21"/>
    <mergeCell ref="P22:V22"/>
    <mergeCell ref="W22:Z22"/>
    <mergeCell ref="AA22:AI22"/>
    <mergeCell ref="A18:AN18"/>
    <mergeCell ref="A4:AN4"/>
    <mergeCell ref="B19:P19"/>
    <mergeCell ref="S19:AG19"/>
    <mergeCell ref="C7:G7"/>
    <mergeCell ref="H7:P7"/>
    <mergeCell ref="C9:G9"/>
    <mergeCell ref="H9:P9"/>
    <mergeCell ref="Q7:V7"/>
    <mergeCell ref="Z7:AD7"/>
    <mergeCell ref="AE7:AJ7"/>
    <mergeCell ref="Q9:V9"/>
    <mergeCell ref="Z9:AD9"/>
    <mergeCell ref="AE9:AJ9"/>
    <mergeCell ref="Z13:AD13"/>
    <mergeCell ref="AE13:AJ13"/>
  </mergeCells>
  <phoneticPr fontId="11"/>
  <dataValidations count="1">
    <dataValidation type="whole" operator="greaterThanOrEqual" allowBlank="1" showInputMessage="1" showErrorMessage="1" sqref="H8:P15 AE8:AJ15 P22:V26 AJ22:AN26" xr:uid="{35757AD8-F576-497D-867D-DB5EF8F58179}">
      <formula1>0</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oddFooter>&amp;C&amp;20&amp;P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6B0AFBC1-4D05-44BC-A11B-286DFB72ED5C}">
          <x14:formula1>
            <xm:f>プルダウン用参照シート!$F$1:$F$213</xm:f>
          </x14:formula1>
          <xm:sqref>C8:G15 Z8:AD15</xm:sqref>
        </x14:dataValidation>
        <x14:dataValidation type="list" allowBlank="1" showInputMessage="1" showErrorMessage="1" xr:uid="{C84DAD24-8B52-4B34-B1EC-3472302ED9AC}">
          <x14:formula1>
            <xm:f>プルダウン用参照シート!$G$1:$G$25</xm:f>
          </x14:formula1>
          <xm:sqref>Q8:V15 AK8:AN15</xm:sqref>
        </x14:dataValidation>
        <x14:dataValidation type="list" allowBlank="1" showInputMessage="1" showErrorMessage="1" xr:uid="{0C7880A4-7387-4CC3-9C54-07B75E4A1EA4}">
          <x14:formula1>
            <xm:f>プルダウン用参照シート!$A$1:$A$2</xm:f>
          </x14:formula1>
          <xm:sqref>B22:E26 W22:Z26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医療用機器等の特別償却制度に関するアンケート</vt:lpstr>
      <vt:lpstr>プルダウン用参照シート</vt:lpstr>
      <vt:lpstr>（別表）対象機器リストR7 </vt:lpstr>
      <vt:lpstr>①問３・②問4追加記入欄</vt:lpstr>
      <vt:lpstr>'（別表）対象機器リストR7 '!Print_Area</vt:lpstr>
      <vt:lpstr>①問３・②問4追加記入欄!Print_Area</vt:lpstr>
      <vt:lpstr>医療用機器等の特別償却制度に関するアンケート!Print_Area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真之介</dc:creator>
  <cp:lastModifiedBy>野坂 康裕</cp:lastModifiedBy>
  <cp:lastPrinted>2026-04-30T06:57:58Z</cp:lastPrinted>
  <dcterms:created xsi:type="dcterms:W3CDTF">2012-06-16T08:36:17Z</dcterms:created>
  <dcterms:modified xsi:type="dcterms:W3CDTF">2026-05-01T04:04:51Z</dcterms:modified>
</cp:coreProperties>
</file>